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<sst xmlns="http://schemas.openxmlformats.org/spreadsheetml/2006/main" count="120" uniqueCount="117">
  <si>
    <t>d=12</t>
  </si>
  <si>
    <t>c</t>
  </si>
  <si>
    <t>ell</t>
  </si>
  <si>
    <t>10,1,1</t>
  </si>
  <si>
    <t>9,2,1</t>
  </si>
  <si>
    <t>8,3,1</t>
  </si>
  <si>
    <t>8,2,2</t>
  </si>
  <si>
    <t>7,4,1</t>
  </si>
  <si>
    <t>7,3,2</t>
  </si>
  <si>
    <t>6,5,1</t>
  </si>
  <si>
    <t>6,4,2</t>
  </si>
  <si>
    <t>6,3,3</t>
  </si>
  <si>
    <t>5,5,2</t>
  </si>
  <si>
    <t>5,4,3</t>
  </si>
  <si>
    <t>4,4,4</t>
  </si>
  <si>
    <t>9,1,1,1</t>
  </si>
  <si>
    <t>8,2,1,1</t>
  </si>
  <si>
    <t>7,3,1,1</t>
  </si>
  <si>
    <t>7,2,2,1</t>
  </si>
  <si>
    <t>6,4,1,1</t>
  </si>
  <si>
    <t>6,3,2,1</t>
  </si>
  <si>
    <t>6,2,2,2</t>
  </si>
  <si>
    <t>5,5,1,1</t>
  </si>
  <si>
    <t>5,4,2,1</t>
  </si>
  <si>
    <t>5,3,3,1</t>
  </si>
  <si>
    <t>5,3,2,2</t>
  </si>
  <si>
    <t>8,1,1,1,1</t>
  </si>
  <si>
    <t>7,2,1,1,1</t>
  </si>
  <si>
    <t>6,3,1,1,1</t>
  </si>
  <si>
    <t>6,2,2,1,1</t>
  </si>
  <si>
    <t>5,4,1,1,1</t>
  </si>
  <si>
    <t>5,3,2,1,1</t>
  </si>
  <si>
    <t>5,2,2,2,1</t>
  </si>
  <si>
    <t>4,4,2,1,1</t>
  </si>
  <si>
    <t>4,3,3,1,1</t>
  </si>
  <si>
    <t>4,3,2,2,1</t>
  </si>
  <si>
    <t>4,2,2,2,2</t>
  </si>
  <si>
    <t>3,3,3,2,1</t>
  </si>
  <si>
    <t>3,3,2,2,2</t>
  </si>
  <si>
    <t>7,1,1,1,1,1</t>
  </si>
  <si>
    <t>6,2,1,1,1,1</t>
  </si>
  <si>
    <t>5,3,1,1,1,1</t>
  </si>
  <si>
    <t>5,2,2,1,1,1</t>
  </si>
  <si>
    <t>4,4,1,1,1,1</t>
  </si>
  <si>
    <t>4,3,2,1,1,1</t>
  </si>
  <si>
    <t>4,2,2,2,1,1</t>
  </si>
  <si>
    <t>3,3,3,1,1,1</t>
  </si>
  <si>
    <t>3,3,2,2,1,1</t>
  </si>
  <si>
    <t>3,2,2,2,2,1</t>
  </si>
  <si>
    <t>2,2,2,2,2,2</t>
  </si>
  <si>
    <t>6,1,1,1,1,1,1</t>
  </si>
  <si>
    <t>5,2,1,1,1,1,1</t>
  </si>
  <si>
    <t>4,3,1,1,1,1,1</t>
  </si>
  <si>
    <t>4,2,2,1,1,1,1</t>
  </si>
  <si>
    <t>3,3,2,1,1,1,1</t>
  </si>
  <si>
    <t>3,2,2,2,1,1,1</t>
  </si>
  <si>
    <t>2,2,2,2,2,1,1</t>
  </si>
  <si>
    <t>5,1,1,1,1,1,1,1</t>
  </si>
  <si>
    <t>4,2,1,1,1,1,1,1</t>
  </si>
  <si>
    <t>3,3,1,1,1,1,1,1</t>
  </si>
  <si>
    <t>3,2,1,1,1,1,1,1,1</t>
  </si>
  <si>
    <t>3,2,2,1,1,1,1,1</t>
  </si>
  <si>
    <t>2,2,2,2,1,1,1,1</t>
  </si>
  <si>
    <t>4,1,1,1,1,1,1,1,1</t>
  </si>
  <si>
    <t>2,2,2,1,1,1,1,1,1</t>
  </si>
  <si>
    <t>(c,ell)</t>
  </si>
  <si>
    <t>#</t>
  </si>
  <si>
    <t>0+0+4</t>
  </si>
  <si>
    <t>0+1+3</t>
  </si>
  <si>
    <t>0+2+2</t>
  </si>
  <si>
    <t>1+1+2</t>
  </si>
  <si>
    <t>2+4+8</t>
  </si>
  <si>
    <t>2+6+6</t>
  </si>
  <si>
    <t>3+3+8</t>
  </si>
  <si>
    <t>3+6+5</t>
  </si>
  <si>
    <t>4+4+6</t>
  </si>
  <si>
    <t>6+4+4</t>
  </si>
  <si>
    <t>3+4+7</t>
  </si>
  <si>
    <t>4+3+7</t>
  </si>
  <si>
    <t>(6,6),(3,3,3,3),(2,2,2,2,1,1,1,1)</t>
  </si>
  <si>
    <t>(6,6),(2,2,2,2,2,2),(4,4,1,1,1,1)</t>
  </si>
  <si>
    <t>(4,4,4),(4,4,4),(2,2,2,2,1,1,1,1)</t>
  </si>
  <si>
    <t>(4,4,4),(2,2,2,2,2,2)+</t>
  </si>
  <si>
    <t>(8,1,1,1,1)</t>
  </si>
  <si>
    <t>(4,2,2,2,2)</t>
  </si>
  <si>
    <t>6+2+6</t>
  </si>
  <si>
    <t>(2,2,2,2,2,2),(3,3,3,1,1,1)+</t>
  </si>
  <si>
    <t>(11, 1)</t>
  </si>
  <si>
    <t>(10, 2)</t>
  </si>
  <si>
    <t>(9, 3)</t>
  </si>
  <si>
    <t>(8, 4)</t>
  </si>
  <si>
    <t>(4,4,4),(5,5,1,1)(2,2,2,2,2,1,1)</t>
  </si>
  <si>
    <t>(10,1,1)</t>
  </si>
  <si>
    <t>(8,2,2)</t>
  </si>
  <si>
    <t>(6,3,3)</t>
  </si>
  <si>
    <t>In paper</t>
  </si>
  <si>
    <t>(3,3,3,3),(2,2,2,2,2,2,1,1)+</t>
  </si>
  <si>
    <t>4+6+4</t>
  </si>
  <si>
    <t>(2,2,2,2,2,2),(3,3,3,3)+</t>
  </si>
  <si>
    <t>4,3,3,2</t>
  </si>
  <si>
    <t>4,4,3,1</t>
  </si>
  <si>
    <t>3,3,3,3</t>
  </si>
  <si>
    <t>etc</t>
  </si>
  <si>
    <t>(3,3,3,3),(3,3,3,3),(4,4,1,1,1,1)</t>
  </si>
  <si>
    <t>4,4,2,2</t>
  </si>
  <si>
    <t>(2,2,2,2,2,2)</t>
  </si>
  <si>
    <t>(5,5,1,1),(4,4,2,2)</t>
  </si>
  <si>
    <t>(5,5,1,1),(5,5,1,1)</t>
  </si>
  <si>
    <t>(4,4,2,2)/,4,4,2,2)</t>
  </si>
  <si>
    <t>(6,3,1,1,1)</t>
  </si>
  <si>
    <t>(6,2,2,1,1)</t>
  </si>
  <si>
    <t>(4,4,4),(4,4,2,2)(2,2,2,2,2,1,1)</t>
  </si>
  <si>
    <t>69, 70, 71</t>
  </si>
  <si>
    <t>65, 66, 67, 68</t>
  </si>
  <si>
    <t>61, 62</t>
  </si>
  <si>
    <t>81, 82</t>
  </si>
  <si>
    <t>72 to 79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</si>
</sst>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5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workbookViewId="0" topLeftCell="A79">
      <selection activeCell="Z88" sqref="Z88"/>
    </sheetView>
  </sheetViews>
  <sheetFormatPr defaultColWidth="9.140625" defaultRowHeight="12.75"/>
  <cols>
    <col min="1" max="1" width="17.140625" style="0" customWidth="1"/>
    <col min="3" max="20" width="4.00390625" style="0" customWidth="1"/>
    <col min="22" max="22" width="3.00390625" style="0" customWidth="1"/>
    <col min="26" max="26" width="17.421875" style="0" customWidth="1"/>
  </cols>
  <sheetData>
    <row r="1" ht="12.75">
      <c r="A1" t="s">
        <v>0</v>
      </c>
    </row>
    <row r="3" spans="3:4" ht="12.75">
      <c r="C3" t="s">
        <v>1</v>
      </c>
      <c r="D3" t="s">
        <v>2</v>
      </c>
    </row>
    <row r="4" spans="6:18" ht="12.75">
      <c r="F4">
        <v>1.2</v>
      </c>
      <c r="G4">
        <v>2.2</v>
      </c>
      <c r="H4">
        <v>2.3</v>
      </c>
      <c r="I4">
        <v>2.4</v>
      </c>
      <c r="J4">
        <v>2.7</v>
      </c>
      <c r="K4">
        <v>3.3</v>
      </c>
      <c r="L4">
        <v>3.4</v>
      </c>
      <c r="M4">
        <v>3.5</v>
      </c>
      <c r="N4">
        <v>3.6</v>
      </c>
      <c r="O4">
        <v>4.4</v>
      </c>
      <c r="P4">
        <v>4.5</v>
      </c>
      <c r="Q4">
        <v>4.6</v>
      </c>
      <c r="R4">
        <v>4.8</v>
      </c>
    </row>
    <row r="5" spans="1:18" ht="12.75">
      <c r="A5" s="1">
        <v>12</v>
      </c>
      <c r="C5" s="4">
        <v>0</v>
      </c>
      <c r="D5" s="4">
        <v>1</v>
      </c>
      <c r="E5">
        <v>1</v>
      </c>
      <c r="F5">
        <f>IF(AND($C5=1,$D5=2),1,0)</f>
        <v>0</v>
      </c>
      <c r="G5">
        <f>IF(AND($C5=2,$D5=2),1,0)</f>
        <v>0</v>
      </c>
      <c r="H5">
        <f>IF(AND($C5=2,$D5=3),1,0)</f>
        <v>0</v>
      </c>
      <c r="I5">
        <f>IF(AND($C5=2,$D5=4),1,0)</f>
        <v>0</v>
      </c>
      <c r="J5">
        <f>IF(AND($C5=2,$D5=7),1,0)</f>
        <v>0</v>
      </c>
      <c r="K5">
        <f>IF(AND($C5=3,$D5=3),1,0)</f>
        <v>0</v>
      </c>
      <c r="L5">
        <f>IF(AND($C5=3,$D5=4),1,0)</f>
        <v>0</v>
      </c>
      <c r="M5">
        <f>IF(AND($C5=3,$D5=5),1,0)</f>
        <v>0</v>
      </c>
      <c r="N5">
        <f>IF(AND($C5=3,$D5=6),1,0)</f>
        <v>0</v>
      </c>
      <c r="O5">
        <f>IF(AND($C5=4,$D5=4),1,0)</f>
        <v>0</v>
      </c>
      <c r="P5">
        <f>IF(AND($C5=4,$D5=5),1,0)</f>
        <v>0</v>
      </c>
      <c r="Q5">
        <f>IF(AND($C5=4,$D5=6),1,0)</f>
        <v>0</v>
      </c>
      <c r="R5">
        <f>IF(AND($C5=4,$D5=8),1,0)</f>
        <v>0</v>
      </c>
    </row>
    <row r="6" spans="1:18" ht="12.75">
      <c r="A6" s="1">
        <v>11.1</v>
      </c>
      <c r="C6" s="4">
        <v>1</v>
      </c>
      <c r="D6" s="4">
        <v>2</v>
      </c>
      <c r="E6">
        <f>E5+1</f>
        <v>2</v>
      </c>
      <c r="F6">
        <f aca="true" t="shared" si="0" ref="F6:F72">IF(AND($C6=1,$D6=2),1,0)</f>
        <v>1</v>
      </c>
      <c r="G6">
        <f aca="true" t="shared" si="1" ref="G6:G72">IF(AND($C6=2,$D6=2),1,0)</f>
        <v>0</v>
      </c>
      <c r="H6">
        <f aca="true" t="shared" si="2" ref="H6:H72">IF(AND($C6=2,$D6=3),1,0)</f>
        <v>0</v>
      </c>
      <c r="I6">
        <f aca="true" t="shared" si="3" ref="I6:I72">IF(AND($C6=2,$D6=4),1,0)</f>
        <v>0</v>
      </c>
      <c r="J6">
        <f aca="true" t="shared" si="4" ref="J6:J72">IF(AND($C6=2,$D6=7),1,0)</f>
        <v>0</v>
      </c>
      <c r="K6">
        <f aca="true" t="shared" si="5" ref="K6:K72">IF(AND($C6=3,$D6=3),1,0)</f>
        <v>0</v>
      </c>
      <c r="L6">
        <f aca="true" t="shared" si="6" ref="L6:L72">IF(AND($C6=3,$D6=4),1,0)</f>
        <v>0</v>
      </c>
      <c r="M6">
        <f aca="true" t="shared" si="7" ref="M6:M72">IF(AND($C6=3,$D6=5),1,0)</f>
        <v>0</v>
      </c>
      <c r="N6">
        <f aca="true" t="shared" si="8" ref="N6:N72">IF(AND($C6=3,$D6=6),1,0)</f>
        <v>0</v>
      </c>
      <c r="O6">
        <f aca="true" t="shared" si="9" ref="O6:O72">IF(AND($C6=4,$D6=4),1,0)</f>
        <v>0</v>
      </c>
      <c r="P6">
        <f aca="true" t="shared" si="10" ref="P6:P72">IF(AND($C6=4,$D6=5),1,0)</f>
        <v>0</v>
      </c>
      <c r="Q6">
        <f aca="true" t="shared" si="11" ref="Q6:Q72">IF(AND($C6=4,$D6=6),1,0)</f>
        <v>0</v>
      </c>
      <c r="R6">
        <f aca="true" t="shared" si="12" ref="R6:R72">IF(AND($C6=4,$D6=8),1,0)</f>
        <v>0</v>
      </c>
    </row>
    <row r="7" spans="1:18" ht="12.75">
      <c r="A7" s="1">
        <v>10.2</v>
      </c>
      <c r="C7" s="4">
        <v>1</v>
      </c>
      <c r="D7" s="4">
        <v>2</v>
      </c>
      <c r="E7">
        <f aca="true" t="shared" si="13" ref="E7:E34">E6+1</f>
        <v>3</v>
      </c>
      <c r="F7">
        <f t="shared" si="0"/>
        <v>1</v>
      </c>
      <c r="G7">
        <f t="shared" si="1"/>
        <v>0</v>
      </c>
      <c r="H7">
        <f t="shared" si="2"/>
        <v>0</v>
      </c>
      <c r="I7">
        <f t="shared" si="3"/>
        <v>0</v>
      </c>
      <c r="J7">
        <f t="shared" si="4"/>
        <v>0</v>
      </c>
      <c r="K7">
        <f t="shared" si="5"/>
        <v>0</v>
      </c>
      <c r="L7">
        <f t="shared" si="6"/>
        <v>0</v>
      </c>
      <c r="M7">
        <f t="shared" si="7"/>
        <v>0</v>
      </c>
      <c r="N7">
        <f t="shared" si="8"/>
        <v>0</v>
      </c>
      <c r="O7">
        <f t="shared" si="9"/>
        <v>0</v>
      </c>
      <c r="P7">
        <f t="shared" si="10"/>
        <v>0</v>
      </c>
      <c r="Q7">
        <f t="shared" si="11"/>
        <v>0</v>
      </c>
      <c r="R7">
        <f t="shared" si="12"/>
        <v>0</v>
      </c>
    </row>
    <row r="8" spans="1:18" ht="12.75">
      <c r="A8" s="1">
        <v>9.3</v>
      </c>
      <c r="C8" s="4">
        <v>1</v>
      </c>
      <c r="D8" s="4">
        <v>2</v>
      </c>
      <c r="E8">
        <f t="shared" si="13"/>
        <v>4</v>
      </c>
      <c r="F8">
        <f t="shared" si="0"/>
        <v>1</v>
      </c>
      <c r="G8">
        <f t="shared" si="1"/>
        <v>0</v>
      </c>
      <c r="H8">
        <f t="shared" si="2"/>
        <v>0</v>
      </c>
      <c r="I8">
        <f t="shared" si="3"/>
        <v>0</v>
      </c>
      <c r="J8">
        <f t="shared" si="4"/>
        <v>0</v>
      </c>
      <c r="K8">
        <f t="shared" si="5"/>
        <v>0</v>
      </c>
      <c r="L8">
        <f t="shared" si="6"/>
        <v>0</v>
      </c>
      <c r="M8">
        <f t="shared" si="7"/>
        <v>0</v>
      </c>
      <c r="N8">
        <f t="shared" si="8"/>
        <v>0</v>
      </c>
      <c r="O8">
        <f t="shared" si="9"/>
        <v>0</v>
      </c>
      <c r="P8">
        <f t="shared" si="10"/>
        <v>0</v>
      </c>
      <c r="Q8">
        <f t="shared" si="11"/>
        <v>0</v>
      </c>
      <c r="R8">
        <f t="shared" si="12"/>
        <v>0</v>
      </c>
    </row>
    <row r="9" spans="1:18" ht="12.75">
      <c r="A9" s="1">
        <v>8.4</v>
      </c>
      <c r="C9" s="4">
        <v>1</v>
      </c>
      <c r="D9" s="4">
        <v>2</v>
      </c>
      <c r="E9">
        <f t="shared" si="13"/>
        <v>5</v>
      </c>
      <c r="F9">
        <f t="shared" si="0"/>
        <v>1</v>
      </c>
      <c r="G9">
        <f t="shared" si="1"/>
        <v>0</v>
      </c>
      <c r="H9">
        <f t="shared" si="2"/>
        <v>0</v>
      </c>
      <c r="I9">
        <f t="shared" si="3"/>
        <v>0</v>
      </c>
      <c r="J9">
        <f t="shared" si="4"/>
        <v>0</v>
      </c>
      <c r="K9">
        <f t="shared" si="5"/>
        <v>0</v>
      </c>
      <c r="L9">
        <f t="shared" si="6"/>
        <v>0</v>
      </c>
      <c r="M9">
        <f t="shared" si="7"/>
        <v>0</v>
      </c>
      <c r="N9">
        <f t="shared" si="8"/>
        <v>0</v>
      </c>
      <c r="O9">
        <f t="shared" si="9"/>
        <v>0</v>
      </c>
      <c r="P9">
        <f t="shared" si="10"/>
        <v>0</v>
      </c>
      <c r="Q9">
        <f t="shared" si="11"/>
        <v>0</v>
      </c>
      <c r="R9">
        <f t="shared" si="12"/>
        <v>0</v>
      </c>
    </row>
    <row r="10" spans="1:18" ht="12.75">
      <c r="A10" s="1">
        <v>7.5</v>
      </c>
      <c r="C10" s="4">
        <v>2</v>
      </c>
      <c r="D10" s="4">
        <v>2</v>
      </c>
      <c r="E10">
        <f t="shared" si="13"/>
        <v>6</v>
      </c>
      <c r="F10">
        <f t="shared" si="0"/>
        <v>0</v>
      </c>
      <c r="G10">
        <f t="shared" si="1"/>
        <v>1</v>
      </c>
      <c r="H10">
        <f t="shared" si="2"/>
        <v>0</v>
      </c>
      <c r="I10">
        <f t="shared" si="3"/>
        <v>0</v>
      </c>
      <c r="J10">
        <f t="shared" si="4"/>
        <v>0</v>
      </c>
      <c r="K10">
        <f t="shared" si="5"/>
        <v>0</v>
      </c>
      <c r="L10">
        <f t="shared" si="6"/>
        <v>0</v>
      </c>
      <c r="M10">
        <f t="shared" si="7"/>
        <v>0</v>
      </c>
      <c r="N10">
        <f t="shared" si="8"/>
        <v>0</v>
      </c>
      <c r="O10">
        <f t="shared" si="9"/>
        <v>0</v>
      </c>
      <c r="P10">
        <f t="shared" si="10"/>
        <v>0</v>
      </c>
      <c r="Q10">
        <f t="shared" si="11"/>
        <v>0</v>
      </c>
      <c r="R10">
        <f t="shared" si="12"/>
        <v>0</v>
      </c>
    </row>
    <row r="11" spans="1:18" ht="12.75">
      <c r="A11" s="1">
        <v>6.6</v>
      </c>
      <c r="C11" s="4">
        <v>0</v>
      </c>
      <c r="D11" s="4">
        <v>2</v>
      </c>
      <c r="E11">
        <f t="shared" si="13"/>
        <v>7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  <c r="J11">
        <f t="shared" si="4"/>
        <v>0</v>
      </c>
      <c r="K11">
        <f t="shared" si="5"/>
        <v>0</v>
      </c>
      <c r="L11">
        <f t="shared" si="6"/>
        <v>0</v>
      </c>
      <c r="M11">
        <f t="shared" si="7"/>
        <v>0</v>
      </c>
      <c r="N11">
        <f t="shared" si="8"/>
        <v>0</v>
      </c>
      <c r="O11">
        <f t="shared" si="9"/>
        <v>0</v>
      </c>
      <c r="P11">
        <f t="shared" si="10"/>
        <v>0</v>
      </c>
      <c r="Q11">
        <f t="shared" si="11"/>
        <v>0</v>
      </c>
      <c r="R11">
        <f t="shared" si="12"/>
        <v>0</v>
      </c>
    </row>
    <row r="12" spans="1:18" ht="12.75">
      <c r="A12" s="1" t="s">
        <v>3</v>
      </c>
      <c r="C12" s="4">
        <v>2</v>
      </c>
      <c r="D12" s="4">
        <v>3</v>
      </c>
      <c r="E12">
        <f t="shared" si="13"/>
        <v>8</v>
      </c>
      <c r="F12">
        <f t="shared" si="0"/>
        <v>0</v>
      </c>
      <c r="G12">
        <f t="shared" si="1"/>
        <v>0</v>
      </c>
      <c r="H12">
        <f t="shared" si="2"/>
        <v>1</v>
      </c>
      <c r="I12">
        <f t="shared" si="3"/>
        <v>0</v>
      </c>
      <c r="J12">
        <f t="shared" si="4"/>
        <v>0</v>
      </c>
      <c r="K12">
        <f t="shared" si="5"/>
        <v>0</v>
      </c>
      <c r="L12">
        <f t="shared" si="6"/>
        <v>0</v>
      </c>
      <c r="M12">
        <f t="shared" si="7"/>
        <v>0</v>
      </c>
      <c r="N12">
        <f t="shared" si="8"/>
        <v>0</v>
      </c>
      <c r="O12">
        <f t="shared" si="9"/>
        <v>0</v>
      </c>
      <c r="P12">
        <f t="shared" si="10"/>
        <v>0</v>
      </c>
      <c r="Q12">
        <f t="shared" si="11"/>
        <v>0</v>
      </c>
      <c r="R12">
        <f t="shared" si="12"/>
        <v>0</v>
      </c>
    </row>
    <row r="13" spans="1:18" ht="12.75">
      <c r="A13" s="1" t="s">
        <v>4</v>
      </c>
      <c r="C13" s="4">
        <v>3</v>
      </c>
      <c r="D13" s="4">
        <v>3</v>
      </c>
      <c r="E13">
        <f t="shared" si="13"/>
        <v>9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  <c r="J13">
        <f t="shared" si="4"/>
        <v>0</v>
      </c>
      <c r="K13">
        <f t="shared" si="5"/>
        <v>1</v>
      </c>
      <c r="L13">
        <f t="shared" si="6"/>
        <v>0</v>
      </c>
      <c r="M13">
        <f t="shared" si="7"/>
        <v>0</v>
      </c>
      <c r="N13">
        <f t="shared" si="8"/>
        <v>0</v>
      </c>
      <c r="O13">
        <f t="shared" si="9"/>
        <v>0</v>
      </c>
      <c r="P13">
        <f t="shared" si="10"/>
        <v>0</v>
      </c>
      <c r="Q13">
        <f t="shared" si="11"/>
        <v>0</v>
      </c>
      <c r="R13">
        <f t="shared" si="12"/>
        <v>0</v>
      </c>
    </row>
    <row r="14" spans="1:18" ht="12.75">
      <c r="A14" s="1" t="s">
        <v>5</v>
      </c>
      <c r="C14" s="4">
        <v>3</v>
      </c>
      <c r="D14" s="4">
        <v>3</v>
      </c>
      <c r="E14">
        <f t="shared" si="13"/>
        <v>10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0</v>
      </c>
      <c r="J14">
        <f t="shared" si="4"/>
        <v>0</v>
      </c>
      <c r="K14">
        <f t="shared" si="5"/>
        <v>1</v>
      </c>
      <c r="L14">
        <f t="shared" si="6"/>
        <v>0</v>
      </c>
      <c r="M14">
        <f t="shared" si="7"/>
        <v>0</v>
      </c>
      <c r="N14">
        <f t="shared" si="8"/>
        <v>0</v>
      </c>
      <c r="O14">
        <f t="shared" si="9"/>
        <v>0</v>
      </c>
      <c r="P14">
        <f t="shared" si="10"/>
        <v>0</v>
      </c>
      <c r="Q14">
        <f t="shared" si="11"/>
        <v>0</v>
      </c>
      <c r="R14">
        <f t="shared" si="12"/>
        <v>0</v>
      </c>
    </row>
    <row r="15" spans="1:18" ht="12.75">
      <c r="A15" s="1" t="s">
        <v>6</v>
      </c>
      <c r="C15" s="4">
        <v>2</v>
      </c>
      <c r="D15" s="4">
        <v>3</v>
      </c>
      <c r="E15">
        <f t="shared" si="13"/>
        <v>11</v>
      </c>
      <c r="F15">
        <f t="shared" si="0"/>
        <v>0</v>
      </c>
      <c r="G15">
        <f t="shared" si="1"/>
        <v>0</v>
      </c>
      <c r="H15">
        <f t="shared" si="2"/>
        <v>1</v>
      </c>
      <c r="I15">
        <f t="shared" si="3"/>
        <v>0</v>
      </c>
      <c r="J15">
        <f t="shared" si="4"/>
        <v>0</v>
      </c>
      <c r="K15">
        <f t="shared" si="5"/>
        <v>0</v>
      </c>
      <c r="L15">
        <f t="shared" si="6"/>
        <v>0</v>
      </c>
      <c r="M15">
        <f t="shared" si="7"/>
        <v>0</v>
      </c>
      <c r="N15">
        <f t="shared" si="8"/>
        <v>0</v>
      </c>
      <c r="O15">
        <f t="shared" si="9"/>
        <v>0</v>
      </c>
      <c r="P15">
        <f t="shared" si="10"/>
        <v>0</v>
      </c>
      <c r="Q15">
        <f t="shared" si="11"/>
        <v>0</v>
      </c>
      <c r="R15">
        <f t="shared" si="12"/>
        <v>0</v>
      </c>
    </row>
    <row r="16" spans="1:18" ht="12.75">
      <c r="A16" s="1" t="s">
        <v>7</v>
      </c>
      <c r="C16" s="4">
        <v>3</v>
      </c>
      <c r="D16" s="4">
        <v>3</v>
      </c>
      <c r="E16">
        <f t="shared" si="13"/>
        <v>12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  <c r="J16">
        <f t="shared" si="4"/>
        <v>0</v>
      </c>
      <c r="K16">
        <f t="shared" si="5"/>
        <v>1</v>
      </c>
      <c r="L16">
        <f t="shared" si="6"/>
        <v>0</v>
      </c>
      <c r="M16">
        <f t="shared" si="7"/>
        <v>0</v>
      </c>
      <c r="N16">
        <f t="shared" si="8"/>
        <v>0</v>
      </c>
      <c r="O16">
        <f t="shared" si="9"/>
        <v>0</v>
      </c>
      <c r="P16">
        <f t="shared" si="10"/>
        <v>0</v>
      </c>
      <c r="Q16">
        <f t="shared" si="11"/>
        <v>0</v>
      </c>
      <c r="R16">
        <f t="shared" si="12"/>
        <v>0</v>
      </c>
    </row>
    <row r="17" spans="1:18" ht="12.75">
      <c r="A17" s="1" t="s">
        <v>8</v>
      </c>
      <c r="C17" s="4">
        <v>3</v>
      </c>
      <c r="D17" s="4">
        <v>3</v>
      </c>
      <c r="E17">
        <f t="shared" si="13"/>
        <v>13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  <c r="J17">
        <f t="shared" si="4"/>
        <v>0</v>
      </c>
      <c r="K17">
        <f t="shared" si="5"/>
        <v>1</v>
      </c>
      <c r="L17">
        <f t="shared" si="6"/>
        <v>0</v>
      </c>
      <c r="M17">
        <f t="shared" si="7"/>
        <v>0</v>
      </c>
      <c r="N17">
        <f t="shared" si="8"/>
        <v>0</v>
      </c>
      <c r="O17">
        <f t="shared" si="9"/>
        <v>0</v>
      </c>
      <c r="P17">
        <f t="shared" si="10"/>
        <v>0</v>
      </c>
      <c r="Q17">
        <f t="shared" si="11"/>
        <v>0</v>
      </c>
      <c r="R17">
        <f t="shared" si="12"/>
        <v>0</v>
      </c>
    </row>
    <row r="18" spans="1:18" ht="12.75">
      <c r="A18" s="1" t="s">
        <v>9</v>
      </c>
      <c r="C18" s="4">
        <v>3</v>
      </c>
      <c r="D18" s="4">
        <v>3</v>
      </c>
      <c r="E18">
        <f t="shared" si="13"/>
        <v>14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  <c r="J18">
        <f t="shared" si="4"/>
        <v>0</v>
      </c>
      <c r="K18">
        <f t="shared" si="5"/>
        <v>1</v>
      </c>
      <c r="L18">
        <f t="shared" si="6"/>
        <v>0</v>
      </c>
      <c r="M18">
        <f t="shared" si="7"/>
        <v>0</v>
      </c>
      <c r="N18">
        <f t="shared" si="8"/>
        <v>0</v>
      </c>
      <c r="O18">
        <f t="shared" si="9"/>
        <v>0</v>
      </c>
      <c r="P18">
        <f t="shared" si="10"/>
        <v>0</v>
      </c>
      <c r="Q18">
        <f t="shared" si="11"/>
        <v>0</v>
      </c>
      <c r="R18">
        <f t="shared" si="12"/>
        <v>0</v>
      </c>
    </row>
    <row r="19" spans="1:18" ht="12.75">
      <c r="A19" s="1" t="s">
        <v>10</v>
      </c>
      <c r="C19" s="4">
        <v>3</v>
      </c>
      <c r="D19" s="4">
        <v>3</v>
      </c>
      <c r="E19">
        <f t="shared" si="13"/>
        <v>15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  <c r="J19">
        <f t="shared" si="4"/>
        <v>0</v>
      </c>
      <c r="K19">
        <f t="shared" si="5"/>
        <v>1</v>
      </c>
      <c r="L19">
        <f t="shared" si="6"/>
        <v>0</v>
      </c>
      <c r="M19">
        <f t="shared" si="7"/>
        <v>0</v>
      </c>
      <c r="N19">
        <f t="shared" si="8"/>
        <v>0</v>
      </c>
      <c r="O19">
        <f t="shared" si="9"/>
        <v>0</v>
      </c>
      <c r="P19">
        <f t="shared" si="10"/>
        <v>0</v>
      </c>
      <c r="Q19">
        <f t="shared" si="11"/>
        <v>0</v>
      </c>
      <c r="R19">
        <f t="shared" si="12"/>
        <v>0</v>
      </c>
    </row>
    <row r="20" spans="1:18" ht="12.75">
      <c r="A20" s="1" t="s">
        <v>11</v>
      </c>
      <c r="C20" s="4">
        <v>2</v>
      </c>
      <c r="D20" s="4">
        <v>3</v>
      </c>
      <c r="E20">
        <f t="shared" si="13"/>
        <v>16</v>
      </c>
      <c r="F20">
        <f t="shared" si="0"/>
        <v>0</v>
      </c>
      <c r="G20">
        <f t="shared" si="1"/>
        <v>0</v>
      </c>
      <c r="H20">
        <f t="shared" si="2"/>
        <v>1</v>
      </c>
      <c r="I20">
        <f t="shared" si="3"/>
        <v>0</v>
      </c>
      <c r="J20">
        <f t="shared" si="4"/>
        <v>0</v>
      </c>
      <c r="K20">
        <f t="shared" si="5"/>
        <v>0</v>
      </c>
      <c r="L20">
        <f t="shared" si="6"/>
        <v>0</v>
      </c>
      <c r="M20">
        <f t="shared" si="7"/>
        <v>0</v>
      </c>
      <c r="N20">
        <f t="shared" si="8"/>
        <v>0</v>
      </c>
      <c r="O20">
        <f t="shared" si="9"/>
        <v>0</v>
      </c>
      <c r="P20">
        <f t="shared" si="10"/>
        <v>0</v>
      </c>
      <c r="Q20">
        <f t="shared" si="11"/>
        <v>0</v>
      </c>
      <c r="R20">
        <f t="shared" si="12"/>
        <v>0</v>
      </c>
    </row>
    <row r="21" spans="1:18" ht="12.75">
      <c r="A21" s="1" t="s">
        <v>12</v>
      </c>
      <c r="C21" s="4">
        <v>3</v>
      </c>
      <c r="D21" s="4">
        <v>3</v>
      </c>
      <c r="E21">
        <f t="shared" si="13"/>
        <v>17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  <c r="J21">
        <f t="shared" si="4"/>
        <v>0</v>
      </c>
      <c r="K21">
        <f t="shared" si="5"/>
        <v>1</v>
      </c>
      <c r="L21">
        <f t="shared" si="6"/>
        <v>0</v>
      </c>
      <c r="M21">
        <f t="shared" si="7"/>
        <v>0</v>
      </c>
      <c r="N21">
        <f t="shared" si="8"/>
        <v>0</v>
      </c>
      <c r="O21">
        <f t="shared" si="9"/>
        <v>0</v>
      </c>
      <c r="P21">
        <f t="shared" si="10"/>
        <v>0</v>
      </c>
      <c r="Q21">
        <f t="shared" si="11"/>
        <v>0</v>
      </c>
      <c r="R21">
        <f t="shared" si="12"/>
        <v>0</v>
      </c>
    </row>
    <row r="22" spans="1:18" ht="12.75">
      <c r="A22" s="1" t="s">
        <v>13</v>
      </c>
      <c r="C22" s="4">
        <v>3</v>
      </c>
      <c r="D22" s="4">
        <v>3</v>
      </c>
      <c r="E22">
        <f t="shared" si="13"/>
        <v>18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  <c r="J22">
        <f t="shared" si="4"/>
        <v>0</v>
      </c>
      <c r="K22">
        <f t="shared" si="5"/>
        <v>1</v>
      </c>
      <c r="L22">
        <f t="shared" si="6"/>
        <v>0</v>
      </c>
      <c r="M22">
        <f t="shared" si="7"/>
        <v>0</v>
      </c>
      <c r="N22">
        <f t="shared" si="8"/>
        <v>0</v>
      </c>
      <c r="O22">
        <f t="shared" si="9"/>
        <v>0</v>
      </c>
      <c r="P22">
        <f t="shared" si="10"/>
        <v>0</v>
      </c>
      <c r="Q22">
        <f t="shared" si="11"/>
        <v>0</v>
      </c>
      <c r="R22">
        <f t="shared" si="12"/>
        <v>0</v>
      </c>
    </row>
    <row r="23" spans="1:18" ht="12.75">
      <c r="A23" s="1" t="s">
        <v>14</v>
      </c>
      <c r="C23" s="4">
        <v>0</v>
      </c>
      <c r="D23" s="4">
        <v>3</v>
      </c>
      <c r="E23">
        <f t="shared" si="13"/>
        <v>19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  <c r="J23">
        <f t="shared" si="4"/>
        <v>0</v>
      </c>
      <c r="K23">
        <f t="shared" si="5"/>
        <v>0</v>
      </c>
      <c r="L23">
        <f t="shared" si="6"/>
        <v>0</v>
      </c>
      <c r="M23">
        <f t="shared" si="7"/>
        <v>0</v>
      </c>
      <c r="N23">
        <f t="shared" si="8"/>
        <v>0</v>
      </c>
      <c r="O23">
        <f t="shared" si="9"/>
        <v>0</v>
      </c>
      <c r="P23">
        <f t="shared" si="10"/>
        <v>0</v>
      </c>
      <c r="Q23">
        <f t="shared" si="11"/>
        <v>0</v>
      </c>
      <c r="R23">
        <f t="shared" si="12"/>
        <v>0</v>
      </c>
    </row>
    <row r="24" spans="1:18" ht="12.75">
      <c r="A24" s="1" t="s">
        <v>15</v>
      </c>
      <c r="C24" s="4">
        <v>3</v>
      </c>
      <c r="D24" s="4">
        <v>4</v>
      </c>
      <c r="E24">
        <f t="shared" si="13"/>
        <v>20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  <c r="J24">
        <f t="shared" si="4"/>
        <v>0</v>
      </c>
      <c r="K24">
        <f t="shared" si="5"/>
        <v>0</v>
      </c>
      <c r="L24">
        <f t="shared" si="6"/>
        <v>1</v>
      </c>
      <c r="M24">
        <f t="shared" si="7"/>
        <v>0</v>
      </c>
      <c r="N24">
        <f t="shared" si="8"/>
        <v>0</v>
      </c>
      <c r="O24">
        <f t="shared" si="9"/>
        <v>0</v>
      </c>
      <c r="P24">
        <f t="shared" si="10"/>
        <v>0</v>
      </c>
      <c r="Q24">
        <f t="shared" si="11"/>
        <v>0</v>
      </c>
      <c r="R24">
        <f t="shared" si="12"/>
        <v>0</v>
      </c>
    </row>
    <row r="25" spans="1:18" ht="12.75">
      <c r="A25" s="1" t="s">
        <v>16</v>
      </c>
      <c r="C25" s="4">
        <v>3</v>
      </c>
      <c r="D25" s="4">
        <v>4</v>
      </c>
      <c r="E25">
        <f t="shared" si="13"/>
        <v>21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  <c r="J25">
        <f t="shared" si="4"/>
        <v>0</v>
      </c>
      <c r="K25">
        <f t="shared" si="5"/>
        <v>0</v>
      </c>
      <c r="L25">
        <f t="shared" si="6"/>
        <v>1</v>
      </c>
      <c r="M25">
        <f t="shared" si="7"/>
        <v>0</v>
      </c>
      <c r="N25">
        <f t="shared" si="8"/>
        <v>0</v>
      </c>
      <c r="O25">
        <f t="shared" si="9"/>
        <v>0</v>
      </c>
      <c r="P25">
        <f t="shared" si="10"/>
        <v>0</v>
      </c>
      <c r="Q25">
        <f t="shared" si="11"/>
        <v>0</v>
      </c>
      <c r="R25">
        <f t="shared" si="12"/>
        <v>0</v>
      </c>
    </row>
    <row r="26" spans="1:18" ht="12.75">
      <c r="A26" s="1" t="s">
        <v>17</v>
      </c>
      <c r="C26" s="4">
        <v>4</v>
      </c>
      <c r="D26" s="4">
        <v>4</v>
      </c>
      <c r="E26">
        <f t="shared" si="13"/>
        <v>22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  <c r="J26">
        <f t="shared" si="4"/>
        <v>0</v>
      </c>
      <c r="K26">
        <f t="shared" si="5"/>
        <v>0</v>
      </c>
      <c r="L26">
        <f t="shared" si="6"/>
        <v>0</v>
      </c>
      <c r="M26">
        <f t="shared" si="7"/>
        <v>0</v>
      </c>
      <c r="N26">
        <f t="shared" si="8"/>
        <v>0</v>
      </c>
      <c r="O26">
        <f t="shared" si="9"/>
        <v>1</v>
      </c>
      <c r="P26">
        <f t="shared" si="10"/>
        <v>0</v>
      </c>
      <c r="Q26">
        <f t="shared" si="11"/>
        <v>0</v>
      </c>
      <c r="R26">
        <f t="shared" si="12"/>
        <v>0</v>
      </c>
    </row>
    <row r="27" spans="1:18" ht="12.75">
      <c r="A27" s="1" t="s">
        <v>18</v>
      </c>
      <c r="C27" s="4">
        <v>4</v>
      </c>
      <c r="D27" s="4">
        <v>4</v>
      </c>
      <c r="E27">
        <f t="shared" si="13"/>
        <v>23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  <c r="J27">
        <f t="shared" si="4"/>
        <v>0</v>
      </c>
      <c r="K27">
        <f t="shared" si="5"/>
        <v>0</v>
      </c>
      <c r="L27">
        <f t="shared" si="6"/>
        <v>0</v>
      </c>
      <c r="M27">
        <f t="shared" si="7"/>
        <v>0</v>
      </c>
      <c r="N27">
        <f t="shared" si="8"/>
        <v>0</v>
      </c>
      <c r="O27">
        <f t="shared" si="9"/>
        <v>1</v>
      </c>
      <c r="P27">
        <f t="shared" si="10"/>
        <v>0</v>
      </c>
      <c r="Q27">
        <f t="shared" si="11"/>
        <v>0</v>
      </c>
      <c r="R27">
        <f t="shared" si="12"/>
        <v>0</v>
      </c>
    </row>
    <row r="28" spans="1:18" ht="12.75">
      <c r="A28" s="1" t="s">
        <v>19</v>
      </c>
      <c r="C28" s="4">
        <v>4</v>
      </c>
      <c r="D28" s="4">
        <v>4</v>
      </c>
      <c r="E28">
        <f t="shared" si="13"/>
        <v>24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0</v>
      </c>
      <c r="J28">
        <f t="shared" si="4"/>
        <v>0</v>
      </c>
      <c r="K28">
        <f t="shared" si="5"/>
        <v>0</v>
      </c>
      <c r="L28">
        <f t="shared" si="6"/>
        <v>0</v>
      </c>
      <c r="M28">
        <f t="shared" si="7"/>
        <v>0</v>
      </c>
      <c r="N28">
        <f t="shared" si="8"/>
        <v>0</v>
      </c>
      <c r="O28">
        <f t="shared" si="9"/>
        <v>1</v>
      </c>
      <c r="P28">
        <f t="shared" si="10"/>
        <v>0</v>
      </c>
      <c r="Q28">
        <f t="shared" si="11"/>
        <v>0</v>
      </c>
      <c r="R28">
        <f t="shared" si="12"/>
        <v>0</v>
      </c>
    </row>
    <row r="29" spans="1:18" ht="12.75">
      <c r="A29" s="1" t="s">
        <v>20</v>
      </c>
      <c r="C29" s="4">
        <v>3</v>
      </c>
      <c r="D29" s="4">
        <v>4</v>
      </c>
      <c r="E29">
        <f t="shared" si="13"/>
        <v>25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0</v>
      </c>
      <c r="J29">
        <f t="shared" si="4"/>
        <v>0</v>
      </c>
      <c r="K29">
        <f t="shared" si="5"/>
        <v>0</v>
      </c>
      <c r="L29">
        <f t="shared" si="6"/>
        <v>1</v>
      </c>
      <c r="M29">
        <f t="shared" si="7"/>
        <v>0</v>
      </c>
      <c r="N29">
        <f t="shared" si="8"/>
        <v>0</v>
      </c>
      <c r="O29">
        <f t="shared" si="9"/>
        <v>0</v>
      </c>
      <c r="P29">
        <f t="shared" si="10"/>
        <v>0</v>
      </c>
      <c r="Q29">
        <f t="shared" si="11"/>
        <v>0</v>
      </c>
      <c r="R29">
        <f t="shared" si="12"/>
        <v>0</v>
      </c>
    </row>
    <row r="30" spans="1:18" ht="12.75">
      <c r="A30" s="1" t="s">
        <v>21</v>
      </c>
      <c r="C30" s="4">
        <v>3</v>
      </c>
      <c r="D30" s="4">
        <v>4</v>
      </c>
      <c r="E30">
        <f t="shared" si="13"/>
        <v>26</v>
      </c>
      <c r="F30">
        <f t="shared" si="0"/>
        <v>0</v>
      </c>
      <c r="G30">
        <f t="shared" si="1"/>
        <v>0</v>
      </c>
      <c r="H30">
        <f t="shared" si="2"/>
        <v>0</v>
      </c>
      <c r="I30">
        <f t="shared" si="3"/>
        <v>0</v>
      </c>
      <c r="J30">
        <f t="shared" si="4"/>
        <v>0</v>
      </c>
      <c r="K30">
        <f t="shared" si="5"/>
        <v>0</v>
      </c>
      <c r="L30">
        <f t="shared" si="6"/>
        <v>1</v>
      </c>
      <c r="M30">
        <f t="shared" si="7"/>
        <v>0</v>
      </c>
      <c r="N30">
        <f t="shared" si="8"/>
        <v>0</v>
      </c>
      <c r="O30">
        <f t="shared" si="9"/>
        <v>0</v>
      </c>
      <c r="P30">
        <f t="shared" si="10"/>
        <v>0</v>
      </c>
      <c r="Q30">
        <f t="shared" si="11"/>
        <v>0</v>
      </c>
      <c r="R30">
        <f t="shared" si="12"/>
        <v>0</v>
      </c>
    </row>
    <row r="31" spans="1:18" ht="12.75">
      <c r="A31" s="1" t="s">
        <v>22</v>
      </c>
      <c r="C31" s="4">
        <v>2</v>
      </c>
      <c r="D31" s="4">
        <v>4</v>
      </c>
      <c r="E31">
        <f t="shared" si="13"/>
        <v>27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1</v>
      </c>
      <c r="J31">
        <f t="shared" si="4"/>
        <v>0</v>
      </c>
      <c r="K31">
        <f t="shared" si="5"/>
        <v>0</v>
      </c>
      <c r="L31">
        <f t="shared" si="6"/>
        <v>0</v>
      </c>
      <c r="M31">
        <f t="shared" si="7"/>
        <v>0</v>
      </c>
      <c r="N31">
        <f t="shared" si="8"/>
        <v>0</v>
      </c>
      <c r="O31">
        <f t="shared" si="9"/>
        <v>0</v>
      </c>
      <c r="P31">
        <f t="shared" si="10"/>
        <v>0</v>
      </c>
      <c r="Q31">
        <f t="shared" si="11"/>
        <v>0</v>
      </c>
      <c r="R31">
        <f t="shared" si="12"/>
        <v>0</v>
      </c>
    </row>
    <row r="32" spans="1:18" ht="12.75">
      <c r="A32" s="1" t="s">
        <v>23</v>
      </c>
      <c r="C32" s="4">
        <v>4</v>
      </c>
      <c r="D32" s="4">
        <v>4</v>
      </c>
      <c r="E32">
        <f t="shared" si="13"/>
        <v>28</v>
      </c>
      <c r="F32">
        <f t="shared" si="0"/>
        <v>0</v>
      </c>
      <c r="G32">
        <f t="shared" si="1"/>
        <v>0</v>
      </c>
      <c r="H32">
        <f t="shared" si="2"/>
        <v>0</v>
      </c>
      <c r="I32">
        <f t="shared" si="3"/>
        <v>0</v>
      </c>
      <c r="J32">
        <f t="shared" si="4"/>
        <v>0</v>
      </c>
      <c r="K32">
        <f t="shared" si="5"/>
        <v>0</v>
      </c>
      <c r="L32">
        <f t="shared" si="6"/>
        <v>0</v>
      </c>
      <c r="M32">
        <f t="shared" si="7"/>
        <v>0</v>
      </c>
      <c r="N32">
        <f t="shared" si="8"/>
        <v>0</v>
      </c>
      <c r="O32">
        <f t="shared" si="9"/>
        <v>1</v>
      </c>
      <c r="P32">
        <f t="shared" si="10"/>
        <v>0</v>
      </c>
      <c r="Q32">
        <f t="shared" si="11"/>
        <v>0</v>
      </c>
      <c r="R32">
        <f t="shared" si="12"/>
        <v>0</v>
      </c>
    </row>
    <row r="33" spans="1:18" ht="12.75">
      <c r="A33" s="1" t="s">
        <v>24</v>
      </c>
      <c r="C33" s="4">
        <v>4</v>
      </c>
      <c r="D33" s="4">
        <v>4</v>
      </c>
      <c r="E33">
        <f t="shared" si="13"/>
        <v>29</v>
      </c>
      <c r="F33">
        <f t="shared" si="0"/>
        <v>0</v>
      </c>
      <c r="G33">
        <f t="shared" si="1"/>
        <v>0</v>
      </c>
      <c r="H33">
        <f t="shared" si="2"/>
        <v>0</v>
      </c>
      <c r="I33">
        <f t="shared" si="3"/>
        <v>0</v>
      </c>
      <c r="J33">
        <f t="shared" si="4"/>
        <v>0</v>
      </c>
      <c r="K33">
        <f t="shared" si="5"/>
        <v>0</v>
      </c>
      <c r="L33">
        <f t="shared" si="6"/>
        <v>0</v>
      </c>
      <c r="M33">
        <f t="shared" si="7"/>
        <v>0</v>
      </c>
      <c r="N33">
        <f t="shared" si="8"/>
        <v>0</v>
      </c>
      <c r="O33">
        <f t="shared" si="9"/>
        <v>1</v>
      </c>
      <c r="P33">
        <f t="shared" si="10"/>
        <v>0</v>
      </c>
      <c r="Q33">
        <f t="shared" si="11"/>
        <v>0</v>
      </c>
      <c r="R33">
        <f t="shared" si="12"/>
        <v>0</v>
      </c>
    </row>
    <row r="34" spans="1:18" ht="12.75">
      <c r="A34" s="1" t="s">
        <v>25</v>
      </c>
      <c r="C34" s="4">
        <v>4</v>
      </c>
      <c r="D34" s="4">
        <v>4</v>
      </c>
      <c r="E34">
        <f t="shared" si="13"/>
        <v>30</v>
      </c>
      <c r="F34">
        <f t="shared" si="0"/>
        <v>0</v>
      </c>
      <c r="G34">
        <f t="shared" si="1"/>
        <v>0</v>
      </c>
      <c r="H34">
        <f t="shared" si="2"/>
        <v>0</v>
      </c>
      <c r="I34">
        <f t="shared" si="3"/>
        <v>0</v>
      </c>
      <c r="J34">
        <f t="shared" si="4"/>
        <v>0</v>
      </c>
      <c r="K34">
        <f t="shared" si="5"/>
        <v>0</v>
      </c>
      <c r="L34">
        <f t="shared" si="6"/>
        <v>0</v>
      </c>
      <c r="M34">
        <f t="shared" si="7"/>
        <v>0</v>
      </c>
      <c r="N34">
        <f t="shared" si="8"/>
        <v>0</v>
      </c>
      <c r="O34">
        <f t="shared" si="9"/>
        <v>1</v>
      </c>
      <c r="P34">
        <f t="shared" si="10"/>
        <v>0</v>
      </c>
      <c r="Q34">
        <f t="shared" si="11"/>
        <v>0</v>
      </c>
      <c r="R34">
        <f t="shared" si="12"/>
        <v>0</v>
      </c>
    </row>
    <row r="35" spans="1:18" ht="12.75">
      <c r="A35" s="1" t="s">
        <v>100</v>
      </c>
      <c r="C35" s="4">
        <v>4</v>
      </c>
      <c r="D35" s="4">
        <v>4</v>
      </c>
      <c r="E35">
        <v>31</v>
      </c>
      <c r="F35">
        <f t="shared" si="0"/>
        <v>0</v>
      </c>
      <c r="G35">
        <f t="shared" si="1"/>
        <v>0</v>
      </c>
      <c r="H35">
        <f t="shared" si="2"/>
        <v>0</v>
      </c>
      <c r="I35">
        <f t="shared" si="3"/>
        <v>0</v>
      </c>
      <c r="J35">
        <f t="shared" si="4"/>
        <v>0</v>
      </c>
      <c r="K35">
        <f t="shared" si="5"/>
        <v>0</v>
      </c>
      <c r="L35">
        <f t="shared" si="6"/>
        <v>0</v>
      </c>
      <c r="M35">
        <f t="shared" si="7"/>
        <v>0</v>
      </c>
      <c r="N35">
        <f t="shared" si="8"/>
        <v>0</v>
      </c>
      <c r="O35">
        <f t="shared" si="9"/>
        <v>1</v>
      </c>
      <c r="P35">
        <f t="shared" si="10"/>
        <v>0</v>
      </c>
      <c r="Q35">
        <f t="shared" si="11"/>
        <v>0</v>
      </c>
      <c r="R35">
        <f t="shared" si="12"/>
        <v>0</v>
      </c>
    </row>
    <row r="36" spans="1:18" ht="12.75">
      <c r="A36" s="1" t="s">
        <v>104</v>
      </c>
      <c r="C36" s="4">
        <v>2</v>
      </c>
      <c r="D36" s="4">
        <v>4</v>
      </c>
      <c r="E36">
        <v>32</v>
      </c>
      <c r="F36">
        <f t="shared" si="0"/>
        <v>0</v>
      </c>
      <c r="G36">
        <f t="shared" si="1"/>
        <v>0</v>
      </c>
      <c r="H36">
        <f t="shared" si="2"/>
        <v>0</v>
      </c>
      <c r="I36">
        <f t="shared" si="3"/>
        <v>1</v>
      </c>
      <c r="J36">
        <f t="shared" si="4"/>
        <v>0</v>
      </c>
      <c r="K36">
        <f t="shared" si="5"/>
        <v>0</v>
      </c>
      <c r="L36">
        <f t="shared" si="6"/>
        <v>0</v>
      </c>
      <c r="M36">
        <f t="shared" si="7"/>
        <v>0</v>
      </c>
      <c r="N36">
        <f t="shared" si="8"/>
        <v>0</v>
      </c>
      <c r="O36">
        <f t="shared" si="9"/>
        <v>0</v>
      </c>
      <c r="P36">
        <f t="shared" si="10"/>
        <v>0</v>
      </c>
      <c r="Q36">
        <f t="shared" si="11"/>
        <v>0</v>
      </c>
      <c r="R36">
        <f t="shared" si="12"/>
        <v>0</v>
      </c>
    </row>
    <row r="37" spans="1:18" ht="12.75">
      <c r="A37" s="1" t="s">
        <v>99</v>
      </c>
      <c r="C37" s="4">
        <v>4</v>
      </c>
      <c r="D37" s="4">
        <v>4</v>
      </c>
      <c r="E37">
        <v>33</v>
      </c>
      <c r="F37">
        <f t="shared" si="0"/>
        <v>0</v>
      </c>
      <c r="G37">
        <f t="shared" si="1"/>
        <v>0</v>
      </c>
      <c r="H37">
        <f t="shared" si="2"/>
        <v>0</v>
      </c>
      <c r="I37">
        <f t="shared" si="3"/>
        <v>0</v>
      </c>
      <c r="J37">
        <f t="shared" si="4"/>
        <v>0</v>
      </c>
      <c r="K37">
        <f t="shared" si="5"/>
        <v>0</v>
      </c>
      <c r="L37">
        <f t="shared" si="6"/>
        <v>0</v>
      </c>
      <c r="M37">
        <f t="shared" si="7"/>
        <v>0</v>
      </c>
      <c r="N37">
        <f t="shared" si="8"/>
        <v>0</v>
      </c>
      <c r="O37">
        <f t="shared" si="9"/>
        <v>1</v>
      </c>
      <c r="P37">
        <f t="shared" si="10"/>
        <v>0</v>
      </c>
      <c r="Q37">
        <f t="shared" si="11"/>
        <v>0</v>
      </c>
      <c r="R37">
        <f t="shared" si="12"/>
        <v>0</v>
      </c>
    </row>
    <row r="38" spans="1:18" ht="12.75">
      <c r="A38" s="1" t="s">
        <v>101</v>
      </c>
      <c r="C38" s="4">
        <v>0</v>
      </c>
      <c r="D38" s="4">
        <v>4</v>
      </c>
      <c r="E38">
        <v>34</v>
      </c>
      <c r="F38">
        <f t="shared" si="0"/>
        <v>0</v>
      </c>
      <c r="G38">
        <f t="shared" si="1"/>
        <v>0</v>
      </c>
      <c r="H38">
        <f t="shared" si="2"/>
        <v>0</v>
      </c>
      <c r="I38">
        <f t="shared" si="3"/>
        <v>0</v>
      </c>
      <c r="J38">
        <f t="shared" si="4"/>
        <v>0</v>
      </c>
      <c r="K38">
        <f t="shared" si="5"/>
        <v>0</v>
      </c>
      <c r="L38">
        <f t="shared" si="6"/>
        <v>0</v>
      </c>
      <c r="M38">
        <f t="shared" si="7"/>
        <v>0</v>
      </c>
      <c r="N38">
        <f t="shared" si="8"/>
        <v>0</v>
      </c>
      <c r="O38">
        <f t="shared" si="9"/>
        <v>0</v>
      </c>
      <c r="P38">
        <f t="shared" si="10"/>
        <v>0</v>
      </c>
      <c r="Q38">
        <f t="shared" si="11"/>
        <v>0</v>
      </c>
      <c r="R38">
        <f t="shared" si="12"/>
        <v>0</v>
      </c>
    </row>
    <row r="39" spans="1:18" ht="12.75">
      <c r="A39" s="1" t="s">
        <v>26</v>
      </c>
      <c r="C39" s="4">
        <v>4</v>
      </c>
      <c r="D39" s="4">
        <v>5</v>
      </c>
      <c r="E39">
        <v>35</v>
      </c>
      <c r="F39">
        <f t="shared" si="0"/>
        <v>0</v>
      </c>
      <c r="G39">
        <f t="shared" si="1"/>
        <v>0</v>
      </c>
      <c r="H39">
        <f t="shared" si="2"/>
        <v>0</v>
      </c>
      <c r="I39">
        <f t="shared" si="3"/>
        <v>0</v>
      </c>
      <c r="J39">
        <f t="shared" si="4"/>
        <v>0</v>
      </c>
      <c r="K39">
        <f t="shared" si="5"/>
        <v>0</v>
      </c>
      <c r="L39">
        <f t="shared" si="6"/>
        <v>0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1</v>
      </c>
      <c r="Q39">
        <f t="shared" si="11"/>
        <v>0</v>
      </c>
      <c r="R39">
        <f t="shared" si="12"/>
        <v>0</v>
      </c>
    </row>
    <row r="40" spans="1:18" ht="12.75">
      <c r="A40" s="1" t="s">
        <v>27</v>
      </c>
      <c r="C40" s="4"/>
      <c r="D40" s="4">
        <v>5</v>
      </c>
      <c r="F40">
        <f t="shared" si="0"/>
        <v>0</v>
      </c>
      <c r="G40">
        <f t="shared" si="1"/>
        <v>0</v>
      </c>
      <c r="H40">
        <f t="shared" si="2"/>
        <v>0</v>
      </c>
      <c r="I40">
        <f t="shared" si="3"/>
        <v>0</v>
      </c>
      <c r="J40">
        <f t="shared" si="4"/>
        <v>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  <c r="Q40">
        <f t="shared" si="11"/>
        <v>0</v>
      </c>
      <c r="R40">
        <f t="shared" si="12"/>
        <v>0</v>
      </c>
    </row>
    <row r="41" spans="1:18" ht="12.75">
      <c r="A41" s="1" t="s">
        <v>28</v>
      </c>
      <c r="C41" s="4">
        <v>4</v>
      </c>
      <c r="D41" s="4">
        <v>5</v>
      </c>
      <c r="E41">
        <v>36</v>
      </c>
      <c r="F41">
        <f t="shared" si="0"/>
        <v>0</v>
      </c>
      <c r="G41">
        <f t="shared" si="1"/>
        <v>0</v>
      </c>
      <c r="H41">
        <f t="shared" si="2"/>
        <v>0</v>
      </c>
      <c r="I41">
        <f t="shared" si="3"/>
        <v>0</v>
      </c>
      <c r="J41">
        <f t="shared" si="4"/>
        <v>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1</v>
      </c>
      <c r="Q41">
        <f t="shared" si="11"/>
        <v>0</v>
      </c>
      <c r="R41">
        <f t="shared" si="12"/>
        <v>0</v>
      </c>
    </row>
    <row r="42" spans="1:18" ht="12.75">
      <c r="A42" s="1" t="s">
        <v>29</v>
      </c>
      <c r="C42" s="4">
        <v>4</v>
      </c>
      <c r="D42" s="4">
        <v>5</v>
      </c>
      <c r="E42">
        <v>37</v>
      </c>
      <c r="F42">
        <f t="shared" si="0"/>
        <v>0</v>
      </c>
      <c r="G42">
        <f t="shared" si="1"/>
        <v>0</v>
      </c>
      <c r="H42">
        <f t="shared" si="2"/>
        <v>0</v>
      </c>
      <c r="I42">
        <f t="shared" si="3"/>
        <v>0</v>
      </c>
      <c r="J42">
        <f t="shared" si="4"/>
        <v>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1</v>
      </c>
      <c r="Q42">
        <f t="shared" si="11"/>
        <v>0</v>
      </c>
      <c r="R42">
        <f t="shared" si="12"/>
        <v>0</v>
      </c>
    </row>
    <row r="43" spans="1:18" ht="12.75">
      <c r="A43" s="1" t="s">
        <v>30</v>
      </c>
      <c r="C43" s="4"/>
      <c r="D43" s="4">
        <v>5</v>
      </c>
      <c r="F43">
        <f t="shared" si="0"/>
        <v>0</v>
      </c>
      <c r="G43">
        <f t="shared" si="1"/>
        <v>0</v>
      </c>
      <c r="H43">
        <f t="shared" si="2"/>
        <v>0</v>
      </c>
      <c r="I43">
        <f t="shared" si="3"/>
        <v>0</v>
      </c>
      <c r="J43">
        <f t="shared" si="4"/>
        <v>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  <c r="Q43">
        <f t="shared" si="11"/>
        <v>0</v>
      </c>
      <c r="R43">
        <f t="shared" si="12"/>
        <v>0</v>
      </c>
    </row>
    <row r="44" spans="1:18" ht="12.75">
      <c r="A44" s="1" t="s">
        <v>31</v>
      </c>
      <c r="C44" s="4"/>
      <c r="D44" s="4">
        <v>5</v>
      </c>
      <c r="F44">
        <f t="shared" si="0"/>
        <v>0</v>
      </c>
      <c r="G44">
        <f t="shared" si="1"/>
        <v>0</v>
      </c>
      <c r="H44">
        <f t="shared" si="2"/>
        <v>0</v>
      </c>
      <c r="I44">
        <f t="shared" si="3"/>
        <v>0</v>
      </c>
      <c r="J44">
        <f t="shared" si="4"/>
        <v>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  <c r="Q44">
        <f t="shared" si="11"/>
        <v>0</v>
      </c>
      <c r="R44">
        <f t="shared" si="12"/>
        <v>0</v>
      </c>
    </row>
    <row r="45" spans="1:18" ht="12.75">
      <c r="A45" s="1" t="s">
        <v>32</v>
      </c>
      <c r="C45" s="4"/>
      <c r="D45" s="4">
        <v>5</v>
      </c>
      <c r="F45">
        <f t="shared" si="0"/>
        <v>0</v>
      </c>
      <c r="G45">
        <f t="shared" si="1"/>
        <v>0</v>
      </c>
      <c r="H45">
        <f t="shared" si="2"/>
        <v>0</v>
      </c>
      <c r="I45">
        <f t="shared" si="3"/>
        <v>0</v>
      </c>
      <c r="J45">
        <f t="shared" si="4"/>
        <v>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  <c r="Q45">
        <f t="shared" si="11"/>
        <v>0</v>
      </c>
      <c r="R45">
        <f t="shared" si="12"/>
        <v>0</v>
      </c>
    </row>
    <row r="46" spans="1:18" ht="12.75">
      <c r="A46" s="1" t="s">
        <v>33</v>
      </c>
      <c r="C46" s="4">
        <v>3</v>
      </c>
      <c r="D46" s="4">
        <v>5</v>
      </c>
      <c r="E46">
        <v>38</v>
      </c>
      <c r="F46">
        <f t="shared" si="0"/>
        <v>0</v>
      </c>
      <c r="G46">
        <f t="shared" si="1"/>
        <v>0</v>
      </c>
      <c r="H46">
        <f t="shared" si="2"/>
        <v>0</v>
      </c>
      <c r="I46">
        <f t="shared" si="3"/>
        <v>0</v>
      </c>
      <c r="J46">
        <f t="shared" si="4"/>
        <v>0</v>
      </c>
      <c r="K46">
        <f t="shared" si="5"/>
        <v>0</v>
      </c>
      <c r="L46">
        <f t="shared" si="6"/>
        <v>0</v>
      </c>
      <c r="M46">
        <f t="shared" si="7"/>
        <v>1</v>
      </c>
      <c r="N46">
        <f t="shared" si="8"/>
        <v>0</v>
      </c>
      <c r="O46">
        <f t="shared" si="9"/>
        <v>0</v>
      </c>
      <c r="P46">
        <f t="shared" si="10"/>
        <v>0</v>
      </c>
      <c r="Q46">
        <f t="shared" si="11"/>
        <v>0</v>
      </c>
      <c r="R46">
        <f t="shared" si="12"/>
        <v>0</v>
      </c>
    </row>
    <row r="47" spans="1:18" ht="12.75">
      <c r="A47" s="1" t="s">
        <v>34</v>
      </c>
      <c r="C47" s="4"/>
      <c r="D47" s="4">
        <v>5</v>
      </c>
      <c r="F47">
        <f t="shared" si="0"/>
        <v>0</v>
      </c>
      <c r="G47">
        <f t="shared" si="1"/>
        <v>0</v>
      </c>
      <c r="H47">
        <f t="shared" si="2"/>
        <v>0</v>
      </c>
      <c r="I47">
        <f t="shared" si="3"/>
        <v>0</v>
      </c>
      <c r="J47">
        <f t="shared" si="4"/>
        <v>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  <c r="Q47">
        <f t="shared" si="11"/>
        <v>0</v>
      </c>
      <c r="R47">
        <f t="shared" si="12"/>
        <v>0</v>
      </c>
    </row>
    <row r="48" spans="1:18" ht="12.75">
      <c r="A48" s="1" t="s">
        <v>35</v>
      </c>
      <c r="C48" s="4"/>
      <c r="D48" s="4">
        <v>5</v>
      </c>
      <c r="F48">
        <f t="shared" si="0"/>
        <v>0</v>
      </c>
      <c r="G48">
        <f t="shared" si="1"/>
        <v>0</v>
      </c>
      <c r="H48">
        <f t="shared" si="2"/>
        <v>0</v>
      </c>
      <c r="I48">
        <f t="shared" si="3"/>
        <v>0</v>
      </c>
      <c r="J48">
        <f t="shared" si="4"/>
        <v>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  <c r="Q48">
        <f t="shared" si="11"/>
        <v>0</v>
      </c>
      <c r="R48">
        <f t="shared" si="12"/>
        <v>0</v>
      </c>
    </row>
    <row r="49" spans="1:18" ht="12.75">
      <c r="A49" s="1" t="s">
        <v>36</v>
      </c>
      <c r="C49" s="4">
        <v>4</v>
      </c>
      <c r="D49" s="4">
        <v>5</v>
      </c>
      <c r="E49">
        <v>39</v>
      </c>
      <c r="F49">
        <f t="shared" si="0"/>
        <v>0</v>
      </c>
      <c r="G49">
        <f t="shared" si="1"/>
        <v>0</v>
      </c>
      <c r="H49">
        <f t="shared" si="2"/>
        <v>0</v>
      </c>
      <c r="I49">
        <f t="shared" si="3"/>
        <v>0</v>
      </c>
      <c r="J49">
        <f t="shared" si="4"/>
        <v>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1</v>
      </c>
      <c r="Q49">
        <f t="shared" si="11"/>
        <v>0</v>
      </c>
      <c r="R49">
        <f t="shared" si="12"/>
        <v>0</v>
      </c>
    </row>
    <row r="50" spans="1:18" ht="12.75">
      <c r="A50" s="1" t="s">
        <v>37</v>
      </c>
      <c r="C50" s="4"/>
      <c r="D50" s="4">
        <v>5</v>
      </c>
      <c r="F50">
        <f t="shared" si="0"/>
        <v>0</v>
      </c>
      <c r="G50">
        <f t="shared" si="1"/>
        <v>0</v>
      </c>
      <c r="H50">
        <f t="shared" si="2"/>
        <v>0</v>
      </c>
      <c r="I50">
        <f t="shared" si="3"/>
        <v>0</v>
      </c>
      <c r="J50">
        <f t="shared" si="4"/>
        <v>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  <c r="Q50">
        <f t="shared" si="11"/>
        <v>0</v>
      </c>
      <c r="R50">
        <f t="shared" si="12"/>
        <v>0</v>
      </c>
    </row>
    <row r="51" spans="1:18" ht="12.75">
      <c r="A51" s="1" t="s">
        <v>38</v>
      </c>
      <c r="C51" s="4"/>
      <c r="D51" s="4">
        <v>5</v>
      </c>
      <c r="F51">
        <f t="shared" si="0"/>
        <v>0</v>
      </c>
      <c r="G51">
        <f t="shared" si="1"/>
        <v>0</v>
      </c>
      <c r="H51">
        <f t="shared" si="2"/>
        <v>0</v>
      </c>
      <c r="I51">
        <f t="shared" si="3"/>
        <v>0</v>
      </c>
      <c r="J51">
        <f t="shared" si="4"/>
        <v>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  <c r="Q51">
        <f t="shared" si="11"/>
        <v>0</v>
      </c>
      <c r="R51">
        <f t="shared" si="12"/>
        <v>0</v>
      </c>
    </row>
    <row r="52" spans="1:18" ht="12.75">
      <c r="A52" s="1" t="s">
        <v>39</v>
      </c>
      <c r="C52" s="4"/>
      <c r="D52" s="4">
        <v>6</v>
      </c>
      <c r="F52">
        <f t="shared" si="0"/>
        <v>0</v>
      </c>
      <c r="G52">
        <f t="shared" si="1"/>
        <v>0</v>
      </c>
      <c r="H52">
        <f t="shared" si="2"/>
        <v>0</v>
      </c>
      <c r="I52">
        <f t="shared" si="3"/>
        <v>0</v>
      </c>
      <c r="J52">
        <f t="shared" si="4"/>
        <v>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  <c r="Q52">
        <f t="shared" si="11"/>
        <v>0</v>
      </c>
      <c r="R52">
        <f t="shared" si="12"/>
        <v>0</v>
      </c>
    </row>
    <row r="53" spans="1:18" ht="12.75">
      <c r="A53" s="1" t="s">
        <v>40</v>
      </c>
      <c r="C53" s="4"/>
      <c r="D53" s="4">
        <v>6</v>
      </c>
      <c r="F53">
        <f t="shared" si="0"/>
        <v>0</v>
      </c>
      <c r="G53">
        <f t="shared" si="1"/>
        <v>0</v>
      </c>
      <c r="H53">
        <f t="shared" si="2"/>
        <v>0</v>
      </c>
      <c r="I53">
        <f t="shared" si="3"/>
        <v>0</v>
      </c>
      <c r="J53">
        <f t="shared" si="4"/>
        <v>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  <c r="Q53">
        <f t="shared" si="11"/>
        <v>0</v>
      </c>
      <c r="R53">
        <f t="shared" si="12"/>
        <v>0</v>
      </c>
    </row>
    <row r="54" spans="1:18" ht="12.75">
      <c r="A54" s="1" t="s">
        <v>41</v>
      </c>
      <c r="C54" s="4"/>
      <c r="D54" s="4">
        <v>6</v>
      </c>
      <c r="F54">
        <f t="shared" si="0"/>
        <v>0</v>
      </c>
      <c r="G54">
        <f t="shared" si="1"/>
        <v>0</v>
      </c>
      <c r="H54">
        <f t="shared" si="2"/>
        <v>0</v>
      </c>
      <c r="I54">
        <f t="shared" si="3"/>
        <v>0</v>
      </c>
      <c r="J54">
        <f t="shared" si="4"/>
        <v>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  <c r="Q54">
        <f t="shared" si="11"/>
        <v>0</v>
      </c>
      <c r="R54">
        <f t="shared" si="12"/>
        <v>0</v>
      </c>
    </row>
    <row r="55" spans="1:18" ht="12.75">
      <c r="A55" s="1" t="s">
        <v>42</v>
      </c>
      <c r="C55" s="4"/>
      <c r="D55" s="4">
        <v>6</v>
      </c>
      <c r="F55">
        <f t="shared" si="0"/>
        <v>0</v>
      </c>
      <c r="G55">
        <f t="shared" si="1"/>
        <v>0</v>
      </c>
      <c r="H55">
        <f t="shared" si="2"/>
        <v>0</v>
      </c>
      <c r="I55">
        <f t="shared" si="3"/>
        <v>0</v>
      </c>
      <c r="J55">
        <f t="shared" si="4"/>
        <v>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  <c r="Q55">
        <f t="shared" si="11"/>
        <v>0</v>
      </c>
      <c r="R55">
        <f t="shared" si="12"/>
        <v>0</v>
      </c>
    </row>
    <row r="56" spans="1:18" ht="12.75">
      <c r="A56" s="1" t="s">
        <v>43</v>
      </c>
      <c r="C56" s="4">
        <v>4</v>
      </c>
      <c r="D56" s="4">
        <v>6</v>
      </c>
      <c r="E56">
        <v>40</v>
      </c>
      <c r="F56">
        <f t="shared" si="0"/>
        <v>0</v>
      </c>
      <c r="G56">
        <f t="shared" si="1"/>
        <v>0</v>
      </c>
      <c r="H56">
        <f t="shared" si="2"/>
        <v>0</v>
      </c>
      <c r="I56">
        <f t="shared" si="3"/>
        <v>0</v>
      </c>
      <c r="J56">
        <f t="shared" si="4"/>
        <v>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  <c r="Q56">
        <f t="shared" si="11"/>
        <v>1</v>
      </c>
      <c r="R56">
        <f t="shared" si="12"/>
        <v>0</v>
      </c>
    </row>
    <row r="57" spans="1:18" ht="12.75">
      <c r="A57" s="1" t="s">
        <v>44</v>
      </c>
      <c r="C57" s="4"/>
      <c r="D57" s="4">
        <v>6</v>
      </c>
      <c r="F57">
        <f t="shared" si="0"/>
        <v>0</v>
      </c>
      <c r="G57">
        <f t="shared" si="1"/>
        <v>0</v>
      </c>
      <c r="H57">
        <f t="shared" si="2"/>
        <v>0</v>
      </c>
      <c r="I57">
        <f t="shared" si="3"/>
        <v>0</v>
      </c>
      <c r="J57">
        <f t="shared" si="4"/>
        <v>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  <c r="Q57">
        <f t="shared" si="11"/>
        <v>0</v>
      </c>
      <c r="R57">
        <f t="shared" si="12"/>
        <v>0</v>
      </c>
    </row>
    <row r="58" spans="1:18" ht="12.75">
      <c r="A58" s="1" t="s">
        <v>45</v>
      </c>
      <c r="C58" s="4"/>
      <c r="D58" s="4">
        <v>6</v>
      </c>
      <c r="F58">
        <f t="shared" si="0"/>
        <v>0</v>
      </c>
      <c r="G58">
        <f t="shared" si="1"/>
        <v>0</v>
      </c>
      <c r="H58">
        <f t="shared" si="2"/>
        <v>0</v>
      </c>
      <c r="I58">
        <f t="shared" si="3"/>
        <v>0</v>
      </c>
      <c r="J58">
        <f t="shared" si="4"/>
        <v>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  <c r="Q58">
        <f t="shared" si="11"/>
        <v>0</v>
      </c>
      <c r="R58">
        <f t="shared" si="12"/>
        <v>0</v>
      </c>
    </row>
    <row r="59" spans="1:18" ht="12.75">
      <c r="A59" s="1" t="s">
        <v>46</v>
      </c>
      <c r="C59" s="4">
        <v>3</v>
      </c>
      <c r="D59" s="4">
        <v>6</v>
      </c>
      <c r="E59">
        <v>41</v>
      </c>
      <c r="F59">
        <f t="shared" si="0"/>
        <v>0</v>
      </c>
      <c r="G59">
        <f t="shared" si="1"/>
        <v>0</v>
      </c>
      <c r="H59">
        <f t="shared" si="2"/>
        <v>0</v>
      </c>
      <c r="I59">
        <f t="shared" si="3"/>
        <v>0</v>
      </c>
      <c r="J59">
        <f t="shared" si="4"/>
        <v>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1</v>
      </c>
      <c r="O59">
        <f t="shared" si="9"/>
        <v>0</v>
      </c>
      <c r="P59">
        <f t="shared" si="10"/>
        <v>0</v>
      </c>
      <c r="Q59">
        <f t="shared" si="11"/>
        <v>0</v>
      </c>
      <c r="R59">
        <f t="shared" si="12"/>
        <v>0</v>
      </c>
    </row>
    <row r="60" spans="1:18" ht="12.75">
      <c r="A60" s="1" t="s">
        <v>47</v>
      </c>
      <c r="C60" s="4"/>
      <c r="D60" s="4">
        <v>6</v>
      </c>
      <c r="F60">
        <f t="shared" si="0"/>
        <v>0</v>
      </c>
      <c r="G60">
        <f t="shared" si="1"/>
        <v>0</v>
      </c>
      <c r="H60">
        <f t="shared" si="2"/>
        <v>0</v>
      </c>
      <c r="I60">
        <f t="shared" si="3"/>
        <v>0</v>
      </c>
      <c r="J60">
        <f t="shared" si="4"/>
        <v>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  <c r="Q60">
        <f t="shared" si="11"/>
        <v>0</v>
      </c>
      <c r="R60">
        <f t="shared" si="12"/>
        <v>0</v>
      </c>
    </row>
    <row r="61" spans="1:18" ht="12.75">
      <c r="A61" s="1" t="s">
        <v>48</v>
      </c>
      <c r="C61" s="4"/>
      <c r="D61" s="4">
        <v>6</v>
      </c>
      <c r="F61">
        <f t="shared" si="0"/>
        <v>0</v>
      </c>
      <c r="G61">
        <f t="shared" si="1"/>
        <v>0</v>
      </c>
      <c r="H61">
        <f t="shared" si="2"/>
        <v>0</v>
      </c>
      <c r="I61">
        <f t="shared" si="3"/>
        <v>0</v>
      </c>
      <c r="J61">
        <f t="shared" si="4"/>
        <v>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  <c r="Q61">
        <f t="shared" si="11"/>
        <v>0</v>
      </c>
      <c r="R61">
        <f t="shared" si="12"/>
        <v>0</v>
      </c>
    </row>
    <row r="62" spans="1:18" ht="12.75">
      <c r="A62" s="1" t="s">
        <v>49</v>
      </c>
      <c r="C62" s="4">
        <v>0</v>
      </c>
      <c r="D62" s="4">
        <v>6</v>
      </c>
      <c r="E62">
        <v>42</v>
      </c>
      <c r="F62">
        <f t="shared" si="0"/>
        <v>0</v>
      </c>
      <c r="G62">
        <f t="shared" si="1"/>
        <v>0</v>
      </c>
      <c r="H62">
        <f t="shared" si="2"/>
        <v>0</v>
      </c>
      <c r="I62">
        <f t="shared" si="3"/>
        <v>0</v>
      </c>
      <c r="J62">
        <f t="shared" si="4"/>
        <v>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  <c r="Q62">
        <f t="shared" si="11"/>
        <v>0</v>
      </c>
      <c r="R62">
        <f t="shared" si="12"/>
        <v>0</v>
      </c>
    </row>
    <row r="63" spans="1:18" ht="12.75">
      <c r="A63" s="1" t="s">
        <v>50</v>
      </c>
      <c r="C63" s="4"/>
      <c r="D63" s="4">
        <v>7</v>
      </c>
      <c r="F63">
        <f t="shared" si="0"/>
        <v>0</v>
      </c>
      <c r="G63">
        <f t="shared" si="1"/>
        <v>0</v>
      </c>
      <c r="H63">
        <f t="shared" si="2"/>
        <v>0</v>
      </c>
      <c r="I63">
        <f t="shared" si="3"/>
        <v>0</v>
      </c>
      <c r="J63">
        <f t="shared" si="4"/>
        <v>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  <c r="Q63">
        <f t="shared" si="11"/>
        <v>0</v>
      </c>
      <c r="R63">
        <f t="shared" si="12"/>
        <v>0</v>
      </c>
    </row>
    <row r="64" spans="1:18" ht="12.75">
      <c r="A64" s="1" t="s">
        <v>51</v>
      </c>
      <c r="C64" s="4"/>
      <c r="D64" s="4">
        <v>7</v>
      </c>
      <c r="F64">
        <f t="shared" si="0"/>
        <v>0</v>
      </c>
      <c r="G64">
        <f t="shared" si="1"/>
        <v>0</v>
      </c>
      <c r="H64">
        <f t="shared" si="2"/>
        <v>0</v>
      </c>
      <c r="I64">
        <f t="shared" si="3"/>
        <v>0</v>
      </c>
      <c r="J64">
        <f t="shared" si="4"/>
        <v>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  <c r="Q64">
        <f t="shared" si="11"/>
        <v>0</v>
      </c>
      <c r="R64">
        <f t="shared" si="12"/>
        <v>0</v>
      </c>
    </row>
    <row r="65" spans="1:18" ht="12.75">
      <c r="A65" s="1" t="s">
        <v>52</v>
      </c>
      <c r="C65" s="4"/>
      <c r="D65" s="4">
        <v>7</v>
      </c>
      <c r="F65">
        <f t="shared" si="0"/>
        <v>0</v>
      </c>
      <c r="G65">
        <f t="shared" si="1"/>
        <v>0</v>
      </c>
      <c r="H65">
        <f t="shared" si="2"/>
        <v>0</v>
      </c>
      <c r="I65">
        <f t="shared" si="3"/>
        <v>0</v>
      </c>
      <c r="J65">
        <f t="shared" si="4"/>
        <v>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  <c r="Q65">
        <f t="shared" si="11"/>
        <v>0</v>
      </c>
      <c r="R65">
        <f t="shared" si="12"/>
        <v>0</v>
      </c>
    </row>
    <row r="66" spans="1:18" ht="12.75">
      <c r="A66" s="1" t="s">
        <v>53</v>
      </c>
      <c r="C66" s="4"/>
      <c r="D66" s="4">
        <v>7</v>
      </c>
      <c r="F66">
        <f t="shared" si="0"/>
        <v>0</v>
      </c>
      <c r="G66">
        <f t="shared" si="1"/>
        <v>0</v>
      </c>
      <c r="H66">
        <f t="shared" si="2"/>
        <v>0</v>
      </c>
      <c r="I66">
        <f t="shared" si="3"/>
        <v>0</v>
      </c>
      <c r="J66">
        <f t="shared" si="4"/>
        <v>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  <c r="Q66">
        <f t="shared" si="11"/>
        <v>0</v>
      </c>
      <c r="R66">
        <f t="shared" si="12"/>
        <v>0</v>
      </c>
    </row>
    <row r="67" spans="1:18" ht="12.75">
      <c r="A67" s="1" t="s">
        <v>54</v>
      </c>
      <c r="C67" s="4"/>
      <c r="D67" s="4">
        <v>7</v>
      </c>
      <c r="F67">
        <f t="shared" si="0"/>
        <v>0</v>
      </c>
      <c r="G67">
        <f t="shared" si="1"/>
        <v>0</v>
      </c>
      <c r="H67">
        <f t="shared" si="2"/>
        <v>0</v>
      </c>
      <c r="I67">
        <f t="shared" si="3"/>
        <v>0</v>
      </c>
      <c r="J67">
        <f t="shared" si="4"/>
        <v>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  <c r="Q67">
        <f t="shared" si="11"/>
        <v>0</v>
      </c>
      <c r="R67">
        <f t="shared" si="12"/>
        <v>0</v>
      </c>
    </row>
    <row r="68" spans="1:18" ht="12.75">
      <c r="A68" s="1" t="s">
        <v>55</v>
      </c>
      <c r="C68" s="4"/>
      <c r="D68" s="4">
        <v>7</v>
      </c>
      <c r="F68">
        <f t="shared" si="0"/>
        <v>0</v>
      </c>
      <c r="G68">
        <f t="shared" si="1"/>
        <v>0</v>
      </c>
      <c r="H68">
        <f t="shared" si="2"/>
        <v>0</v>
      </c>
      <c r="I68">
        <f t="shared" si="3"/>
        <v>0</v>
      </c>
      <c r="J68">
        <f t="shared" si="4"/>
        <v>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  <c r="Q68">
        <f t="shared" si="11"/>
        <v>0</v>
      </c>
      <c r="R68">
        <f t="shared" si="12"/>
        <v>0</v>
      </c>
    </row>
    <row r="69" spans="1:18" ht="12.75">
      <c r="A69" s="1" t="s">
        <v>56</v>
      </c>
      <c r="C69" s="4">
        <v>2</v>
      </c>
      <c r="D69" s="4">
        <v>7</v>
      </c>
      <c r="E69">
        <v>43</v>
      </c>
      <c r="F69">
        <f t="shared" si="0"/>
        <v>0</v>
      </c>
      <c r="G69">
        <f t="shared" si="1"/>
        <v>0</v>
      </c>
      <c r="H69">
        <f t="shared" si="2"/>
        <v>0</v>
      </c>
      <c r="I69">
        <f t="shared" si="3"/>
        <v>0</v>
      </c>
      <c r="J69">
        <f t="shared" si="4"/>
        <v>1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  <c r="Q69">
        <f t="shared" si="11"/>
        <v>0</v>
      </c>
      <c r="R69">
        <f t="shared" si="12"/>
        <v>0</v>
      </c>
    </row>
    <row r="70" spans="1:18" ht="12.75">
      <c r="A70" s="1" t="s">
        <v>57</v>
      </c>
      <c r="C70" s="4"/>
      <c r="D70" s="4">
        <v>8</v>
      </c>
      <c r="F70">
        <f t="shared" si="0"/>
        <v>0</v>
      </c>
      <c r="G70">
        <f t="shared" si="1"/>
        <v>0</v>
      </c>
      <c r="H70">
        <f t="shared" si="2"/>
        <v>0</v>
      </c>
      <c r="I70">
        <f t="shared" si="3"/>
        <v>0</v>
      </c>
      <c r="J70">
        <f t="shared" si="4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0</v>
      </c>
      <c r="P70">
        <f t="shared" si="10"/>
        <v>0</v>
      </c>
      <c r="Q70">
        <f t="shared" si="11"/>
        <v>0</v>
      </c>
      <c r="R70">
        <f t="shared" si="12"/>
        <v>0</v>
      </c>
    </row>
    <row r="71" spans="1:18" ht="12.75">
      <c r="A71" s="1" t="s">
        <v>58</v>
      </c>
      <c r="C71" s="4"/>
      <c r="D71" s="4">
        <v>8</v>
      </c>
      <c r="F71">
        <f t="shared" si="0"/>
        <v>0</v>
      </c>
      <c r="G71">
        <f t="shared" si="1"/>
        <v>0</v>
      </c>
      <c r="H71">
        <f t="shared" si="2"/>
        <v>0</v>
      </c>
      <c r="I71">
        <f t="shared" si="3"/>
        <v>0</v>
      </c>
      <c r="J71">
        <f t="shared" si="4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 t="shared" si="8"/>
        <v>0</v>
      </c>
      <c r="O71">
        <f t="shared" si="9"/>
        <v>0</v>
      </c>
      <c r="P71">
        <f t="shared" si="10"/>
        <v>0</v>
      </c>
      <c r="Q71">
        <f t="shared" si="11"/>
        <v>0</v>
      </c>
      <c r="R71">
        <f t="shared" si="12"/>
        <v>0</v>
      </c>
    </row>
    <row r="72" spans="1:18" ht="12.75">
      <c r="A72" s="1" t="s">
        <v>59</v>
      </c>
      <c r="C72" s="4"/>
      <c r="D72" s="4">
        <v>8</v>
      </c>
      <c r="F72">
        <f t="shared" si="0"/>
        <v>0</v>
      </c>
      <c r="G72">
        <f t="shared" si="1"/>
        <v>0</v>
      </c>
      <c r="H72">
        <f t="shared" si="2"/>
        <v>0</v>
      </c>
      <c r="I72">
        <f t="shared" si="3"/>
        <v>0</v>
      </c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 t="shared" si="8"/>
        <v>0</v>
      </c>
      <c r="O72">
        <f t="shared" si="9"/>
        <v>0</v>
      </c>
      <c r="P72">
        <f t="shared" si="10"/>
        <v>0</v>
      </c>
      <c r="Q72">
        <f t="shared" si="11"/>
        <v>0</v>
      </c>
      <c r="R72">
        <f t="shared" si="12"/>
        <v>0</v>
      </c>
    </row>
    <row r="73" spans="1:18" ht="12.75">
      <c r="A73" s="1" t="s">
        <v>61</v>
      </c>
      <c r="C73" s="4"/>
      <c r="D73" s="4">
        <v>8</v>
      </c>
      <c r="F73">
        <f>IF(AND($C73=1,$D73=2),1,0)</f>
        <v>0</v>
      </c>
      <c r="G73">
        <f>IF(AND($C73=2,$D73=2),1,0)</f>
        <v>0</v>
      </c>
      <c r="H73">
        <f>IF(AND($C73=2,$D73=3),1,0)</f>
        <v>0</v>
      </c>
      <c r="I73">
        <f>IF(AND($C73=2,$D73=4),1,0)</f>
        <v>0</v>
      </c>
      <c r="J73">
        <f>IF(AND($C73=2,$D73=7),1,0)</f>
        <v>0</v>
      </c>
      <c r="K73">
        <f>IF(AND($C73=3,$D73=3),1,0)</f>
        <v>0</v>
      </c>
      <c r="L73">
        <f>IF(AND($C73=3,$D73=4),1,0)</f>
        <v>0</v>
      </c>
      <c r="M73">
        <f>IF(AND($C73=3,$D73=5),1,0)</f>
        <v>0</v>
      </c>
      <c r="N73">
        <f>IF(AND($C73=3,$D73=6),1,0)</f>
        <v>0</v>
      </c>
      <c r="O73">
        <f>IF(AND($C73=4,$D73=4),1,0)</f>
        <v>0</v>
      </c>
      <c r="P73">
        <f>IF(AND($C73=4,$D73=5),1,0)</f>
        <v>0</v>
      </c>
      <c r="Q73">
        <f>IF(AND($C73=4,$D73=6),1,0)</f>
        <v>0</v>
      </c>
      <c r="R73">
        <f>IF(AND($C73=4,$D73=8),1,0)</f>
        <v>0</v>
      </c>
    </row>
    <row r="74" spans="1:18" ht="12.75">
      <c r="A74" s="1" t="s">
        <v>62</v>
      </c>
      <c r="C74" s="4">
        <v>4</v>
      </c>
      <c r="D74" s="4">
        <v>8</v>
      </c>
      <c r="E74">
        <v>44</v>
      </c>
      <c r="F74">
        <f>IF(AND($C74=1,$D74=2),1,0)</f>
        <v>0</v>
      </c>
      <c r="G74">
        <f>IF(AND($C74=2,$D74=2),1,0)</f>
        <v>0</v>
      </c>
      <c r="H74">
        <f>IF(AND($C74=2,$D74=3),1,0)</f>
        <v>0</v>
      </c>
      <c r="I74">
        <f>IF(AND($C74=2,$D74=4),1,0)</f>
        <v>0</v>
      </c>
      <c r="J74">
        <f>IF(AND($C74=2,$D74=7),1,0)</f>
        <v>0</v>
      </c>
      <c r="K74">
        <f>IF(AND($C74=3,$D74=3),1,0)</f>
        <v>0</v>
      </c>
      <c r="L74">
        <f>IF(AND($C74=3,$D74=4),1,0)</f>
        <v>0</v>
      </c>
      <c r="M74">
        <f>IF(AND($C74=3,$D74=5),1,0)</f>
        <v>0</v>
      </c>
      <c r="N74">
        <f>IF(AND($C74=3,$D74=6),1,0)</f>
        <v>0</v>
      </c>
      <c r="O74">
        <f>IF(AND($C74=4,$D74=4),1,0)</f>
        <v>0</v>
      </c>
      <c r="P74">
        <f>IF(AND($C74=4,$D74=5),1,0)</f>
        <v>0</v>
      </c>
      <c r="Q74">
        <f>IF(AND($C74=4,$D74=6),1,0)</f>
        <v>0</v>
      </c>
      <c r="R74">
        <f>IF(AND($C74=4,$D74=8),1,0)</f>
        <v>1</v>
      </c>
    </row>
    <row r="75" spans="1:18" ht="12.75">
      <c r="A75" s="1" t="s">
        <v>63</v>
      </c>
      <c r="C75" s="4"/>
      <c r="D75" s="4">
        <v>9</v>
      </c>
      <c r="F75">
        <f>IF(AND($C75=1,$D75=2),1,0)</f>
        <v>0</v>
      </c>
      <c r="G75">
        <f>IF(AND($C75=2,$D75=2),1,0)</f>
        <v>0</v>
      </c>
      <c r="H75">
        <f>IF(AND($C75=2,$D75=3),1,0)</f>
        <v>0</v>
      </c>
      <c r="I75">
        <f>IF(AND($C75=2,$D75=4),1,0)</f>
        <v>0</v>
      </c>
      <c r="J75">
        <f>IF(AND($C75=2,$D75=7),1,0)</f>
        <v>0</v>
      </c>
      <c r="K75">
        <f>IF(AND($C75=3,$D75=3),1,0)</f>
        <v>0</v>
      </c>
      <c r="L75">
        <f>IF(AND($C75=3,$D75=4),1,0)</f>
        <v>0</v>
      </c>
      <c r="M75">
        <f>IF(AND($C75=3,$D75=5),1,0)</f>
        <v>0</v>
      </c>
      <c r="N75">
        <f>IF(AND($C75=3,$D75=6),1,0)</f>
        <v>0</v>
      </c>
      <c r="O75">
        <f>IF(AND($C75=4,$D75=4),1,0)</f>
        <v>0</v>
      </c>
      <c r="P75">
        <f>IF(AND($C75=4,$D75=5),1,0)</f>
        <v>0</v>
      </c>
      <c r="Q75">
        <f>IF(AND($C75=4,$D75=6),1,0)</f>
        <v>0</v>
      </c>
      <c r="R75">
        <f>IF(AND($C75=4,$D75=8),1,0)</f>
        <v>0</v>
      </c>
    </row>
    <row r="76" spans="1:18" ht="12.75">
      <c r="A76" s="1" t="s">
        <v>60</v>
      </c>
      <c r="C76" s="4"/>
      <c r="D76" s="4">
        <v>9</v>
      </c>
      <c r="F76">
        <f>IF(AND($C76=1,$D76=2),1,0)</f>
        <v>0</v>
      </c>
      <c r="G76">
        <f>IF(AND($C76=2,$D76=2),1,0)</f>
        <v>0</v>
      </c>
      <c r="H76">
        <f>IF(AND($C76=2,$D76=3),1,0)</f>
        <v>0</v>
      </c>
      <c r="I76">
        <f>IF(AND($C76=2,$D76=4),1,0)</f>
        <v>0</v>
      </c>
      <c r="J76">
        <f>IF(AND($C76=2,$D76=7),1,0)</f>
        <v>0</v>
      </c>
      <c r="K76">
        <f>IF(AND($C76=3,$D76=3),1,0)</f>
        <v>0</v>
      </c>
      <c r="L76">
        <f>IF(AND($C76=3,$D76=4),1,0)</f>
        <v>0</v>
      </c>
      <c r="M76">
        <f>IF(AND($C76=3,$D76=5),1,0)</f>
        <v>0</v>
      </c>
      <c r="N76">
        <f>IF(AND($C76=3,$D76=6),1,0)</f>
        <v>0</v>
      </c>
      <c r="O76">
        <f>IF(AND($C76=4,$D76=4),1,0)</f>
        <v>0</v>
      </c>
      <c r="P76">
        <f>IF(AND($C76=4,$D76=5),1,0)</f>
        <v>0</v>
      </c>
      <c r="Q76">
        <f>IF(AND($C76=4,$D76=6),1,0)</f>
        <v>0</v>
      </c>
      <c r="R76">
        <f>IF(AND($C76=4,$D76=8),1,0)</f>
        <v>0</v>
      </c>
    </row>
    <row r="77" spans="1:18" ht="12.75">
      <c r="A77" s="1" t="s">
        <v>64</v>
      </c>
      <c r="C77" s="4"/>
      <c r="D77" s="4">
        <v>9</v>
      </c>
      <c r="F77">
        <f>IF(AND($C77=1,$D77=2),1,0)</f>
        <v>0</v>
      </c>
      <c r="G77">
        <f>IF(AND($C77=2,$D77=2),1,0)</f>
        <v>0</v>
      </c>
      <c r="H77">
        <f>IF(AND($C77=2,$D77=3),1,0)</f>
        <v>0</v>
      </c>
      <c r="I77">
        <f>IF(AND($C77=2,$D77=4),1,0)</f>
        <v>0</v>
      </c>
      <c r="J77">
        <f>IF(AND($C77=2,$D77=7),1,0)</f>
        <v>0</v>
      </c>
      <c r="K77">
        <f>IF(AND($C77=3,$D77=3),1,0)</f>
        <v>0</v>
      </c>
      <c r="L77">
        <f>IF(AND($C77=3,$D77=4),1,0)</f>
        <v>0</v>
      </c>
      <c r="M77">
        <f>IF(AND($C77=3,$D77=5),1,0)</f>
        <v>0</v>
      </c>
      <c r="N77">
        <f>IF(AND($C77=3,$D77=6),1,0)</f>
        <v>0</v>
      </c>
      <c r="O77">
        <f>IF(AND($C77=4,$D77=4),1,0)</f>
        <v>0</v>
      </c>
      <c r="P77">
        <f>IF(AND($C77=4,$D77=5),1,0)</f>
        <v>0</v>
      </c>
      <c r="Q77">
        <f>IF(AND($C77=4,$D77=6),1,0)</f>
        <v>0</v>
      </c>
      <c r="R77">
        <f>IF(AND($C77=4,$D77=8),1,0)</f>
        <v>0</v>
      </c>
    </row>
    <row r="78" spans="1:4" ht="12.75">
      <c r="A78" s="1"/>
      <c r="C78" s="4"/>
      <c r="D78" s="4"/>
    </row>
    <row r="79" spans="1:18" ht="12.75">
      <c r="A79" s="1"/>
      <c r="F79">
        <f>SUM(F5:F77)</f>
        <v>4</v>
      </c>
      <c r="G79">
        <f aca="true" t="shared" si="14" ref="G79:R79">SUM(G5:G77)</f>
        <v>1</v>
      </c>
      <c r="H79">
        <f t="shared" si="14"/>
        <v>3</v>
      </c>
      <c r="I79">
        <f t="shared" si="14"/>
        <v>2</v>
      </c>
      <c r="J79">
        <f t="shared" si="14"/>
        <v>1</v>
      </c>
      <c r="K79">
        <f t="shared" si="14"/>
        <v>8</v>
      </c>
      <c r="L79">
        <f t="shared" si="14"/>
        <v>4</v>
      </c>
      <c r="M79">
        <f t="shared" si="14"/>
        <v>1</v>
      </c>
      <c r="N79">
        <f t="shared" si="14"/>
        <v>1</v>
      </c>
      <c r="O79">
        <f t="shared" si="14"/>
        <v>8</v>
      </c>
      <c r="P79">
        <f t="shared" si="14"/>
        <v>4</v>
      </c>
      <c r="Q79">
        <f t="shared" si="14"/>
        <v>1</v>
      </c>
      <c r="R79">
        <f t="shared" si="14"/>
        <v>1</v>
      </c>
    </row>
    <row r="80" ht="12.75">
      <c r="A80" s="1"/>
    </row>
    <row r="81" spans="1:20" ht="12.75">
      <c r="A81" s="1" t="s">
        <v>65</v>
      </c>
      <c r="C81">
        <v>0.1</v>
      </c>
      <c r="D81">
        <v>0.2</v>
      </c>
      <c r="E81">
        <v>0.3</v>
      </c>
      <c r="F81">
        <v>0.4</v>
      </c>
      <c r="G81">
        <v>0.6</v>
      </c>
      <c r="H81">
        <v>1.2</v>
      </c>
      <c r="I81">
        <v>2.2</v>
      </c>
      <c r="J81">
        <v>2.3</v>
      </c>
      <c r="K81">
        <v>2.4</v>
      </c>
      <c r="L81">
        <v>2.7</v>
      </c>
      <c r="M81">
        <v>3.3</v>
      </c>
      <c r="N81">
        <v>3.4</v>
      </c>
      <c r="O81">
        <v>3.5</v>
      </c>
      <c r="P81">
        <v>3.6</v>
      </c>
      <c r="Q81">
        <v>4.4</v>
      </c>
      <c r="R81">
        <v>4.5</v>
      </c>
      <c r="S81">
        <v>4.6</v>
      </c>
      <c r="T81">
        <v>4.8</v>
      </c>
    </row>
    <row r="82" spans="1:22" ht="12.75">
      <c r="A82" s="1" t="s">
        <v>66</v>
      </c>
      <c r="C82">
        <v>1</v>
      </c>
      <c r="D82">
        <v>1</v>
      </c>
      <c r="E82">
        <v>1</v>
      </c>
      <c r="F82">
        <v>1</v>
      </c>
      <c r="G82">
        <v>1</v>
      </c>
      <c r="H82">
        <f>F79</f>
        <v>4</v>
      </c>
      <c r="I82">
        <f aca="true" t="shared" si="15" ref="I82:T82">G79</f>
        <v>1</v>
      </c>
      <c r="J82">
        <f t="shared" si="15"/>
        <v>3</v>
      </c>
      <c r="K82">
        <f t="shared" si="15"/>
        <v>2</v>
      </c>
      <c r="L82">
        <f t="shared" si="15"/>
        <v>1</v>
      </c>
      <c r="M82">
        <f t="shared" si="15"/>
        <v>8</v>
      </c>
      <c r="N82">
        <f t="shared" si="15"/>
        <v>4</v>
      </c>
      <c r="O82">
        <f t="shared" si="15"/>
        <v>1</v>
      </c>
      <c r="P82">
        <f t="shared" si="15"/>
        <v>1</v>
      </c>
      <c r="Q82">
        <f t="shared" si="15"/>
        <v>8</v>
      </c>
      <c r="R82">
        <f t="shared" si="15"/>
        <v>4</v>
      </c>
      <c r="S82">
        <f t="shared" si="15"/>
        <v>1</v>
      </c>
      <c r="T82">
        <f t="shared" si="15"/>
        <v>1</v>
      </c>
      <c r="V82">
        <f>SUM(C82:T82)</f>
        <v>44</v>
      </c>
    </row>
    <row r="83" ht="12.75">
      <c r="A83" s="1"/>
    </row>
    <row r="84" spans="1:26" ht="12.75">
      <c r="A84" t="s">
        <v>1</v>
      </c>
      <c r="C84" t="s">
        <v>2</v>
      </c>
      <c r="J84" s="1" t="s">
        <v>66</v>
      </c>
      <c r="Z84" t="s">
        <v>95</v>
      </c>
    </row>
    <row r="85" spans="1:12" ht="12.75">
      <c r="A85" t="s">
        <v>67</v>
      </c>
      <c r="C85">
        <v>1</v>
      </c>
      <c r="D85">
        <v>1</v>
      </c>
      <c r="E85">
        <v>4</v>
      </c>
      <c r="G85" t="s">
        <v>71</v>
      </c>
      <c r="J85">
        <v>1</v>
      </c>
      <c r="L85" s="2" t="s">
        <v>79</v>
      </c>
    </row>
    <row r="86" spans="3:26" ht="12.75">
      <c r="C86">
        <v>2</v>
      </c>
      <c r="D86">
        <v>2</v>
      </c>
      <c r="E86">
        <v>5</v>
      </c>
      <c r="G86" t="s">
        <v>72</v>
      </c>
      <c r="J86">
        <v>1</v>
      </c>
      <c r="L86" t="s">
        <v>80</v>
      </c>
      <c r="Z86" s="1">
        <v>64</v>
      </c>
    </row>
    <row r="87" spans="3:26" ht="12.75">
      <c r="C87">
        <v>3</v>
      </c>
      <c r="D87">
        <v>3</v>
      </c>
      <c r="E87">
        <v>6</v>
      </c>
      <c r="G87" t="s">
        <v>97</v>
      </c>
      <c r="J87">
        <v>8</v>
      </c>
      <c r="L87" s="3" t="s">
        <v>98</v>
      </c>
      <c r="R87" t="s">
        <v>102</v>
      </c>
      <c r="Z87" s="1" t="s">
        <v>116</v>
      </c>
    </row>
    <row r="88" spans="3:26" ht="12.75">
      <c r="C88">
        <v>4</v>
      </c>
      <c r="D88">
        <v>4</v>
      </c>
      <c r="E88">
        <v>8</v>
      </c>
      <c r="G88" t="s">
        <v>73</v>
      </c>
      <c r="J88">
        <v>1</v>
      </c>
      <c r="L88" s="2" t="s">
        <v>81</v>
      </c>
      <c r="Z88" s="1"/>
    </row>
    <row r="89" spans="3:26" ht="12.75">
      <c r="C89">
        <v>6</v>
      </c>
      <c r="D89">
        <v>6</v>
      </c>
      <c r="G89" t="s">
        <v>74</v>
      </c>
      <c r="J89">
        <v>4</v>
      </c>
      <c r="L89" t="s">
        <v>82</v>
      </c>
      <c r="R89" t="s">
        <v>83</v>
      </c>
      <c r="U89" t="s">
        <v>109</v>
      </c>
      <c r="W89" t="s">
        <v>110</v>
      </c>
      <c r="X89" s="2" t="s">
        <v>84</v>
      </c>
      <c r="Z89" s="1" t="s">
        <v>112</v>
      </c>
    </row>
    <row r="90" spans="7:26" ht="12.75">
      <c r="G90" t="s">
        <v>75</v>
      </c>
      <c r="J90">
        <v>1</v>
      </c>
      <c r="L90" t="s">
        <v>103</v>
      </c>
      <c r="X90" s="2"/>
      <c r="Z90" s="1">
        <v>80</v>
      </c>
    </row>
    <row r="91" ht="12.75">
      <c r="Z91" s="1"/>
    </row>
    <row r="92" spans="1:26" ht="12.75">
      <c r="A92" t="s">
        <v>68</v>
      </c>
      <c r="C92">
        <v>1</v>
      </c>
      <c r="D92">
        <v>2</v>
      </c>
      <c r="E92">
        <v>3</v>
      </c>
      <c r="G92" t="s">
        <v>85</v>
      </c>
      <c r="J92">
        <v>4</v>
      </c>
      <c r="L92" t="s">
        <v>86</v>
      </c>
      <c r="R92" t="s">
        <v>87</v>
      </c>
      <c r="U92" t="s">
        <v>88</v>
      </c>
      <c r="W92" t="s">
        <v>89</v>
      </c>
      <c r="X92" t="s">
        <v>90</v>
      </c>
      <c r="Z92" s="1" t="s">
        <v>113</v>
      </c>
    </row>
    <row r="93" spans="3:26" ht="12.75">
      <c r="C93">
        <v>2</v>
      </c>
      <c r="E93">
        <v>4</v>
      </c>
      <c r="Z93" s="1"/>
    </row>
    <row r="94" spans="3:26" ht="12.75">
      <c r="C94">
        <v>3</v>
      </c>
      <c r="E94">
        <v>5</v>
      </c>
      <c r="Z94" s="1"/>
    </row>
    <row r="95" spans="3:26" ht="12.75">
      <c r="C95">
        <v>4</v>
      </c>
      <c r="E95">
        <v>6</v>
      </c>
      <c r="Z95" s="1"/>
    </row>
    <row r="96" spans="3:26" ht="12.75">
      <c r="C96">
        <v>6</v>
      </c>
      <c r="Z96" s="1"/>
    </row>
    <row r="97" ht="12.75">
      <c r="Z97" s="1"/>
    </row>
    <row r="98" spans="1:26" ht="12.75">
      <c r="A98" t="s">
        <v>69</v>
      </c>
      <c r="C98">
        <v>1</v>
      </c>
      <c r="D98">
        <v>2</v>
      </c>
      <c r="E98">
        <v>2</v>
      </c>
      <c r="G98" t="s">
        <v>77</v>
      </c>
      <c r="J98" s="5">
        <v>2</v>
      </c>
      <c r="L98" t="s">
        <v>91</v>
      </c>
      <c r="S98" s="2" t="s">
        <v>111</v>
      </c>
      <c r="Z98" s="1">
        <v>63</v>
      </c>
    </row>
    <row r="99" spans="3:26" ht="12.75">
      <c r="C99">
        <v>2</v>
      </c>
      <c r="D99">
        <v>3</v>
      </c>
      <c r="E99">
        <v>3</v>
      </c>
      <c r="G99" t="s">
        <v>78</v>
      </c>
      <c r="J99">
        <v>3</v>
      </c>
      <c r="L99" t="s">
        <v>96</v>
      </c>
      <c r="R99" t="s">
        <v>92</v>
      </c>
      <c r="U99" t="s">
        <v>93</v>
      </c>
      <c r="W99" s="2" t="s">
        <v>94</v>
      </c>
      <c r="Z99" s="1" t="s">
        <v>114</v>
      </c>
    </row>
    <row r="100" spans="3:26" ht="12.75">
      <c r="C100">
        <v>3</v>
      </c>
      <c r="D100">
        <v>4</v>
      </c>
      <c r="E100">
        <v>4</v>
      </c>
      <c r="G100" t="s">
        <v>76</v>
      </c>
      <c r="J100">
        <v>3</v>
      </c>
      <c r="L100" t="s">
        <v>105</v>
      </c>
      <c r="P100" s="2" t="s">
        <v>108</v>
      </c>
      <c r="U100" t="s">
        <v>107</v>
      </c>
      <c r="X100" t="s">
        <v>106</v>
      </c>
      <c r="Z100" s="1" t="s">
        <v>115</v>
      </c>
    </row>
    <row r="101" spans="3:5" ht="12.75">
      <c r="C101">
        <v>4</v>
      </c>
      <c r="D101">
        <v>7</v>
      </c>
      <c r="E101">
        <v>7</v>
      </c>
    </row>
    <row r="102" ht="12.75">
      <c r="C102">
        <v>6</v>
      </c>
    </row>
    <row r="104" spans="1:5" ht="12.75">
      <c r="A104" t="s">
        <v>70</v>
      </c>
      <c r="C104">
        <v>2</v>
      </c>
      <c r="D104">
        <v>2</v>
      </c>
      <c r="E104">
        <v>2</v>
      </c>
    </row>
    <row r="105" ht="12.75">
      <c r="E105">
        <v>3</v>
      </c>
    </row>
    <row r="106" ht="12.75">
      <c r="E106">
        <v>4</v>
      </c>
    </row>
    <row r="107" spans="1:5" ht="12.75">
      <c r="A107" s="1"/>
      <c r="E107">
        <v>7</v>
      </c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2010-12-29T07:27:57Z</dcterms:created>
  <dcterms:modified xsi:type="dcterms:W3CDTF">2011-01-11T19:33:19Z</dcterms:modified>
  <cp:category/>
  <cp:version/>
  <cp:contentType/>
  <cp:contentStatus/>
</cp:coreProperties>
</file>